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/>
  <xr:revisionPtr revIDLastSave="0" documentId="13_ncr:1_{AAE963E0-BB94-41ED-85C0-76B5CFC80043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E" sheetId="11" r:id="rId1"/>
  </sheets>
  <definedNames>
    <definedName name="_xlnm.Print_Titles" localSheetId="0">PE!$7:$8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3" i="11" l="1"/>
  <c r="H183" i="11"/>
  <c r="G183" i="11"/>
  <c r="G174" i="11"/>
  <c r="H174" i="11" s="1"/>
  <c r="I174" i="11" s="1"/>
  <c r="G173" i="11"/>
  <c r="H173" i="11" s="1"/>
  <c r="I173" i="11" s="1"/>
  <c r="G172" i="11"/>
  <c r="H172" i="11" s="1"/>
  <c r="I172" i="11" s="1"/>
  <c r="G171" i="11"/>
  <c r="H171" i="11" s="1"/>
  <c r="I171" i="11" s="1"/>
  <c r="G170" i="11"/>
  <c r="H170" i="11" s="1"/>
  <c r="I170" i="11" s="1"/>
  <c r="G169" i="11"/>
  <c r="H169" i="11" s="1"/>
  <c r="I169" i="11" s="1"/>
  <c r="G168" i="11"/>
  <c r="H168" i="11" s="1"/>
  <c r="I168" i="11" s="1"/>
  <c r="G167" i="11"/>
  <c r="H167" i="11" s="1"/>
  <c r="I167" i="11" s="1"/>
  <c r="G166" i="11"/>
  <c r="H166" i="11" s="1"/>
  <c r="I166" i="11" s="1"/>
  <c r="G165" i="11"/>
  <c r="H165" i="11" s="1"/>
  <c r="I165" i="11" s="1"/>
  <c r="G164" i="11"/>
  <c r="H164" i="11" s="1"/>
  <c r="I164" i="11" s="1"/>
  <c r="G163" i="11"/>
  <c r="H163" i="11" s="1"/>
  <c r="I163" i="11" s="1"/>
  <c r="G162" i="11"/>
  <c r="H162" i="11" s="1"/>
  <c r="I162" i="11" s="1"/>
  <c r="G161" i="11"/>
  <c r="H161" i="11" s="1"/>
  <c r="I161" i="11" s="1"/>
  <c r="G160" i="11"/>
  <c r="H160" i="11" s="1"/>
  <c r="I160" i="11" s="1"/>
  <c r="G159" i="11"/>
  <c r="H159" i="11" s="1"/>
  <c r="I159" i="11" s="1"/>
  <c r="G158" i="11"/>
  <c r="H158" i="11" s="1"/>
  <c r="I158" i="11" s="1"/>
  <c r="G157" i="11"/>
  <c r="H157" i="11" s="1"/>
  <c r="I157" i="11" s="1"/>
  <c r="G156" i="11"/>
  <c r="H156" i="11" s="1"/>
  <c r="I156" i="11" s="1"/>
  <c r="G155" i="11"/>
  <c r="H155" i="11" s="1"/>
  <c r="I155" i="11" s="1"/>
  <c r="G154" i="11"/>
  <c r="H154" i="11" s="1"/>
  <c r="I154" i="11" s="1"/>
  <c r="G153" i="11"/>
  <c r="H153" i="11" s="1"/>
  <c r="I153" i="11" s="1"/>
  <c r="G152" i="11"/>
  <c r="H152" i="11" s="1"/>
  <c r="I152" i="11" s="1"/>
  <c r="G151" i="11"/>
  <c r="H151" i="11" s="1"/>
  <c r="I151" i="11" s="1"/>
  <c r="G150" i="11"/>
  <c r="H150" i="11" s="1"/>
  <c r="I150" i="11" s="1"/>
  <c r="H149" i="11"/>
  <c r="I149" i="11" s="1"/>
  <c r="G149" i="11"/>
  <c r="G148" i="11"/>
  <c r="H148" i="11" s="1"/>
  <c r="I148" i="11" s="1"/>
  <c r="G147" i="11"/>
  <c r="H147" i="11" s="1"/>
  <c r="I147" i="11" s="1"/>
  <c r="G146" i="11"/>
  <c r="H146" i="11" s="1"/>
  <c r="I146" i="11" s="1"/>
  <c r="H145" i="11"/>
  <c r="I145" i="11" s="1"/>
  <c r="G145" i="11"/>
  <c r="G144" i="11"/>
  <c r="H144" i="11" s="1"/>
  <c r="I144" i="11" s="1"/>
  <c r="G143" i="11"/>
  <c r="H143" i="11" s="1"/>
  <c r="I143" i="11" s="1"/>
  <c r="G142" i="11"/>
  <c r="H142" i="11" s="1"/>
  <c r="I142" i="11" s="1"/>
  <c r="G141" i="11"/>
  <c r="H141" i="11" s="1"/>
  <c r="I141" i="11" s="1"/>
  <c r="G140" i="11"/>
  <c r="H140" i="11" s="1"/>
  <c r="I140" i="11" s="1"/>
  <c r="G139" i="11"/>
  <c r="H139" i="11" s="1"/>
  <c r="I139" i="11" s="1"/>
  <c r="G138" i="11"/>
  <c r="H138" i="11" s="1"/>
  <c r="I138" i="11" s="1"/>
  <c r="H137" i="11"/>
  <c r="I137" i="11" s="1"/>
  <c r="G137" i="11"/>
  <c r="G136" i="11"/>
  <c r="H136" i="11" s="1"/>
  <c r="I136" i="11" s="1"/>
  <c r="G135" i="11"/>
  <c r="H135" i="11" s="1"/>
  <c r="I135" i="11" s="1"/>
  <c r="G134" i="11"/>
  <c r="H134" i="11" s="1"/>
  <c r="I134" i="11" s="1"/>
  <c r="H133" i="11"/>
  <c r="I133" i="11" s="1"/>
  <c r="G133" i="11"/>
  <c r="G132" i="11"/>
  <c r="H132" i="11" s="1"/>
  <c r="I132" i="11" s="1"/>
  <c r="G131" i="11"/>
  <c r="H131" i="11" s="1"/>
  <c r="I131" i="11" s="1"/>
  <c r="G130" i="11"/>
  <c r="H130" i="11" s="1"/>
  <c r="I130" i="11" s="1"/>
  <c r="H129" i="11"/>
  <c r="I129" i="11" s="1"/>
  <c r="G129" i="11"/>
  <c r="G128" i="11"/>
  <c r="H128" i="11" s="1"/>
  <c r="I128" i="11" s="1"/>
  <c r="G127" i="11"/>
  <c r="H127" i="11" s="1"/>
  <c r="I127" i="11" s="1"/>
  <c r="G126" i="11"/>
  <c r="H126" i="11" s="1"/>
  <c r="I126" i="11" s="1"/>
  <c r="G125" i="11"/>
  <c r="H125" i="11" s="1"/>
  <c r="I125" i="11" s="1"/>
  <c r="G124" i="11"/>
  <c r="H124" i="11" s="1"/>
  <c r="I124" i="11" s="1"/>
  <c r="G123" i="11"/>
  <c r="H123" i="11" s="1"/>
  <c r="I123" i="11" s="1"/>
  <c r="G122" i="11"/>
  <c r="H122" i="11" s="1"/>
  <c r="I122" i="11" s="1"/>
  <c r="G121" i="11"/>
  <c r="H121" i="11" s="1"/>
  <c r="I121" i="11" s="1"/>
  <c r="G120" i="11"/>
  <c r="H120" i="11" s="1"/>
  <c r="I120" i="11" s="1"/>
  <c r="G119" i="11"/>
  <c r="H119" i="11" s="1"/>
  <c r="I119" i="11" s="1"/>
  <c r="G118" i="11"/>
  <c r="H118" i="11" s="1"/>
  <c r="I118" i="11" s="1"/>
  <c r="G117" i="11"/>
  <c r="H117" i="11" s="1"/>
  <c r="I117" i="11" s="1"/>
  <c r="G116" i="11"/>
  <c r="H116" i="11" s="1"/>
  <c r="I116" i="11" s="1"/>
  <c r="G115" i="11"/>
  <c r="H115" i="11" s="1"/>
  <c r="I115" i="11" s="1"/>
  <c r="G114" i="11"/>
  <c r="H114" i="11" s="1"/>
  <c r="I114" i="11" s="1"/>
  <c r="G113" i="11"/>
  <c r="H113" i="11" s="1"/>
  <c r="I113" i="11" s="1"/>
  <c r="G112" i="11"/>
  <c r="H112" i="11" s="1"/>
  <c r="I112" i="11" s="1"/>
  <c r="G111" i="11"/>
  <c r="H111" i="11" s="1"/>
  <c r="I111" i="11" s="1"/>
  <c r="G110" i="11"/>
  <c r="H110" i="11" s="1"/>
  <c r="I110" i="11" s="1"/>
  <c r="G109" i="11"/>
  <c r="H109" i="11" s="1"/>
  <c r="I109" i="11" s="1"/>
  <c r="G108" i="11"/>
  <c r="H108" i="11" s="1"/>
  <c r="I108" i="11" s="1"/>
  <c r="G107" i="11"/>
  <c r="H107" i="11" s="1"/>
  <c r="I107" i="11" s="1"/>
  <c r="G106" i="11"/>
  <c r="H106" i="11" s="1"/>
  <c r="I106" i="11" s="1"/>
  <c r="G105" i="11"/>
  <c r="H105" i="11" s="1"/>
  <c r="I105" i="11" s="1"/>
  <c r="G104" i="11"/>
  <c r="H104" i="11" s="1"/>
  <c r="I104" i="11" s="1"/>
  <c r="G103" i="11"/>
  <c r="H103" i="11" s="1"/>
  <c r="I103" i="11" s="1"/>
  <c r="G102" i="11"/>
  <c r="H102" i="11" s="1"/>
  <c r="I102" i="11" s="1"/>
  <c r="H101" i="11"/>
  <c r="I101" i="11" s="1"/>
  <c r="G101" i="11"/>
  <c r="G100" i="11"/>
  <c r="H100" i="11" s="1"/>
  <c r="I100" i="11" s="1"/>
  <c r="G99" i="11"/>
  <c r="H99" i="11" s="1"/>
  <c r="I99" i="11" s="1"/>
  <c r="G98" i="11"/>
  <c r="H98" i="11" s="1"/>
  <c r="I98" i="11" s="1"/>
  <c r="H97" i="11"/>
  <c r="I97" i="11" s="1"/>
  <c r="G97" i="11"/>
  <c r="G96" i="11"/>
  <c r="H96" i="11" s="1"/>
  <c r="I96" i="11" s="1"/>
  <c r="G95" i="11"/>
  <c r="H95" i="11" s="1"/>
  <c r="I95" i="11" s="1"/>
  <c r="G94" i="11"/>
  <c r="H94" i="11" s="1"/>
  <c r="I94" i="11" s="1"/>
  <c r="G93" i="11"/>
  <c r="H93" i="11" s="1"/>
  <c r="I93" i="11" s="1"/>
  <c r="G92" i="11"/>
  <c r="H92" i="11" s="1"/>
  <c r="I92" i="11" s="1"/>
  <c r="G91" i="11"/>
  <c r="H91" i="11" s="1"/>
  <c r="I91" i="11" s="1"/>
  <c r="G90" i="11"/>
  <c r="H90" i="11" s="1"/>
  <c r="I90" i="11" s="1"/>
  <c r="H89" i="11"/>
  <c r="I89" i="11" s="1"/>
  <c r="G89" i="11"/>
  <c r="G88" i="11"/>
  <c r="H88" i="11" s="1"/>
  <c r="I88" i="11" s="1"/>
  <c r="G87" i="11"/>
  <c r="H87" i="11" s="1"/>
  <c r="I87" i="11" s="1"/>
  <c r="G86" i="11"/>
  <c r="H86" i="11" s="1"/>
  <c r="I86" i="11" s="1"/>
  <c r="H85" i="11"/>
  <c r="I85" i="11" s="1"/>
  <c r="G85" i="11"/>
  <c r="G84" i="11"/>
  <c r="H84" i="11" s="1"/>
  <c r="I84" i="11" s="1"/>
  <c r="G83" i="11"/>
  <c r="H83" i="11" s="1"/>
  <c r="I83" i="11" s="1"/>
  <c r="G82" i="11"/>
  <c r="H82" i="11" s="1"/>
  <c r="I82" i="11" s="1"/>
  <c r="H81" i="11"/>
  <c r="I81" i="11" s="1"/>
  <c r="G81" i="11"/>
  <c r="G80" i="11"/>
  <c r="H80" i="11" s="1"/>
  <c r="I80" i="11" s="1"/>
  <c r="G79" i="11"/>
  <c r="H79" i="11" s="1"/>
  <c r="I79" i="11" s="1"/>
  <c r="G78" i="11"/>
  <c r="H78" i="11" s="1"/>
  <c r="I78" i="11" s="1"/>
  <c r="H77" i="11"/>
  <c r="I77" i="11" s="1"/>
  <c r="G77" i="11"/>
  <c r="G76" i="11"/>
  <c r="H76" i="11" s="1"/>
  <c r="I76" i="11" s="1"/>
  <c r="G75" i="11"/>
  <c r="H75" i="11" s="1"/>
  <c r="I75" i="11" s="1"/>
  <c r="G74" i="11"/>
  <c r="H74" i="11" s="1"/>
  <c r="I74" i="11" s="1"/>
  <c r="G73" i="11"/>
  <c r="H73" i="11" s="1"/>
  <c r="I73" i="11" s="1"/>
  <c r="G72" i="11"/>
  <c r="H72" i="11" s="1"/>
  <c r="I72" i="11" s="1"/>
  <c r="G71" i="11"/>
  <c r="H71" i="11" s="1"/>
  <c r="I71" i="11" s="1"/>
  <c r="G70" i="11"/>
  <c r="H70" i="11" s="1"/>
  <c r="I70" i="11" s="1"/>
  <c r="G69" i="11"/>
  <c r="H69" i="11" s="1"/>
  <c r="I69" i="11" s="1"/>
  <c r="G68" i="11"/>
  <c r="H68" i="11" s="1"/>
  <c r="I68" i="11" s="1"/>
  <c r="G67" i="11"/>
  <c r="H67" i="11" s="1"/>
  <c r="I67" i="11" s="1"/>
  <c r="G66" i="11"/>
  <c r="H66" i="11" s="1"/>
  <c r="I66" i="11" s="1"/>
  <c r="G65" i="11"/>
  <c r="H65" i="11" s="1"/>
  <c r="I65" i="11" s="1"/>
  <c r="G64" i="11"/>
  <c r="H64" i="11" s="1"/>
  <c r="I64" i="11" s="1"/>
  <c r="G63" i="11"/>
  <c r="H63" i="11" s="1"/>
  <c r="I63" i="11" s="1"/>
  <c r="G62" i="11"/>
  <c r="H62" i="11" s="1"/>
  <c r="I62" i="11" s="1"/>
  <c r="G61" i="11"/>
  <c r="H61" i="11" s="1"/>
  <c r="I61" i="11" s="1"/>
  <c r="G60" i="11"/>
  <c r="H60" i="11" s="1"/>
  <c r="I60" i="11" s="1"/>
  <c r="G59" i="11"/>
  <c r="H59" i="11" s="1"/>
  <c r="I59" i="11" s="1"/>
  <c r="G58" i="11"/>
  <c r="H58" i="11" s="1"/>
  <c r="I58" i="11" s="1"/>
  <c r="G57" i="11"/>
  <c r="H57" i="11" s="1"/>
  <c r="I57" i="11" s="1"/>
  <c r="G56" i="11"/>
  <c r="H56" i="11" s="1"/>
  <c r="I56" i="11" s="1"/>
  <c r="G55" i="11"/>
  <c r="H55" i="11" s="1"/>
  <c r="I55" i="11" s="1"/>
  <c r="G54" i="11"/>
  <c r="H54" i="11" s="1"/>
  <c r="I54" i="11" s="1"/>
  <c r="H53" i="11"/>
  <c r="I53" i="11" s="1"/>
  <c r="G53" i="11"/>
  <c r="G52" i="11"/>
  <c r="H52" i="11" s="1"/>
  <c r="I52" i="11" s="1"/>
  <c r="G51" i="11"/>
  <c r="H51" i="11" s="1"/>
  <c r="I51" i="11" s="1"/>
  <c r="G50" i="11"/>
  <c r="H50" i="11" s="1"/>
  <c r="I50" i="11" s="1"/>
  <c r="H49" i="11"/>
  <c r="I49" i="11" s="1"/>
  <c r="G49" i="11"/>
  <c r="G48" i="11"/>
  <c r="H48" i="11" s="1"/>
  <c r="I48" i="11" s="1"/>
  <c r="G47" i="11"/>
  <c r="H47" i="11" s="1"/>
  <c r="I47" i="11" s="1"/>
  <c r="G46" i="11"/>
  <c r="H46" i="11" s="1"/>
  <c r="I46" i="11" s="1"/>
  <c r="G45" i="11"/>
  <c r="H45" i="11" s="1"/>
  <c r="I45" i="11" s="1"/>
  <c r="G44" i="11"/>
  <c r="H44" i="11" s="1"/>
  <c r="I44" i="11" s="1"/>
  <c r="G43" i="11"/>
  <c r="H43" i="11" s="1"/>
  <c r="I43" i="11" s="1"/>
  <c r="G42" i="11"/>
  <c r="H42" i="11" s="1"/>
  <c r="I42" i="11" s="1"/>
  <c r="H41" i="11"/>
  <c r="I41" i="11" s="1"/>
  <c r="G41" i="11"/>
  <c r="G40" i="11"/>
  <c r="H40" i="11" s="1"/>
  <c r="I40" i="11" s="1"/>
  <c r="G39" i="11"/>
  <c r="H39" i="11" s="1"/>
  <c r="I39" i="11" s="1"/>
  <c r="G38" i="11"/>
  <c r="H38" i="11" s="1"/>
  <c r="I38" i="11" s="1"/>
  <c r="H37" i="11"/>
  <c r="I37" i="11" s="1"/>
  <c r="G37" i="11"/>
  <c r="G36" i="11"/>
  <c r="H36" i="11" s="1"/>
  <c r="I36" i="11" s="1"/>
  <c r="G35" i="11"/>
  <c r="H35" i="11" s="1"/>
  <c r="I35" i="11" s="1"/>
  <c r="G34" i="11"/>
  <c r="H34" i="11" s="1"/>
  <c r="I34" i="11" s="1"/>
  <c r="H33" i="11"/>
  <c r="I33" i="11" s="1"/>
  <c r="G33" i="11"/>
  <c r="G32" i="11"/>
  <c r="H32" i="11" s="1"/>
  <c r="I32" i="11" s="1"/>
  <c r="G31" i="11"/>
  <c r="H31" i="11" s="1"/>
  <c r="I31" i="11" s="1"/>
  <c r="G30" i="11"/>
  <c r="H30" i="11" s="1"/>
  <c r="I30" i="11" s="1"/>
  <c r="G29" i="11"/>
  <c r="H29" i="11" s="1"/>
  <c r="I29" i="11" s="1"/>
  <c r="G28" i="11"/>
  <c r="H28" i="11" s="1"/>
  <c r="I28" i="11" s="1"/>
  <c r="G27" i="11"/>
  <c r="H27" i="11" s="1"/>
  <c r="I27" i="11" s="1"/>
  <c r="G26" i="11"/>
  <c r="H26" i="11" s="1"/>
  <c r="I26" i="11" s="1"/>
  <c r="G25" i="11"/>
  <c r="H25" i="11" s="1"/>
  <c r="I25" i="11" s="1"/>
  <c r="G24" i="11"/>
  <c r="H24" i="11" s="1"/>
  <c r="I24" i="11" s="1"/>
  <c r="G23" i="11"/>
  <c r="H23" i="11" s="1"/>
  <c r="I23" i="11" s="1"/>
  <c r="G22" i="11"/>
  <c r="H22" i="11" s="1"/>
  <c r="I22" i="11" s="1"/>
  <c r="G21" i="11"/>
  <c r="H21" i="11" s="1"/>
  <c r="I21" i="11" s="1"/>
  <c r="G20" i="11"/>
  <c r="H20" i="11" s="1"/>
  <c r="I20" i="11" s="1"/>
  <c r="G19" i="11"/>
  <c r="H19" i="11" s="1"/>
  <c r="I19" i="11" s="1"/>
  <c r="G18" i="11"/>
  <c r="H18" i="11" s="1"/>
  <c r="I18" i="11" s="1"/>
  <c r="G17" i="11"/>
  <c r="H17" i="11" s="1"/>
  <c r="I17" i="11" s="1"/>
  <c r="G16" i="11"/>
  <c r="H16" i="11" s="1"/>
  <c r="I16" i="11" s="1"/>
  <c r="G15" i="11"/>
  <c r="H15" i="11" s="1"/>
  <c r="I15" i="11" s="1"/>
  <c r="G14" i="11"/>
  <c r="H14" i="11" s="1"/>
  <c r="I14" i="11" s="1"/>
  <c r="G13" i="11"/>
  <c r="H13" i="11" s="1"/>
  <c r="I13" i="11" s="1"/>
  <c r="G12" i="11"/>
  <c r="H12" i="11" s="1"/>
  <c r="I12" i="11" s="1"/>
  <c r="G11" i="11"/>
  <c r="H11" i="11" s="1"/>
  <c r="I11" i="11" s="1"/>
  <c r="G10" i="11"/>
  <c r="H10" i="11" s="1"/>
  <c r="I10" i="11" s="1"/>
  <c r="G9" i="11"/>
  <c r="H9" i="11" s="1"/>
  <c r="I9" i="11" s="1"/>
  <c r="I201" i="11" l="1"/>
</calcChain>
</file>

<file path=xl/sharedStrings.xml><?xml version="1.0" encoding="utf-8"?>
<sst xmlns="http://schemas.openxmlformats.org/spreadsheetml/2006/main" count="556" uniqueCount="387">
  <si>
    <t>Cantidad</t>
  </si>
  <si>
    <r>
      <rPr>
        <b/>
        <sz val="12"/>
        <color theme="1"/>
        <rFont val="Arial Nova Light"/>
        <family val="2"/>
      </rPr>
      <t xml:space="preserve">Comité de Adquisiciones
del Centro de Conciliación Laboral del Estado de Jalisco 
</t>
    </r>
    <r>
      <rPr>
        <sz val="12"/>
        <color theme="1"/>
        <rFont val="Arial Nova Light"/>
        <family val="2"/>
      </rPr>
      <t>Presente:</t>
    </r>
  </si>
  <si>
    <t>Precio Unitario (P.U.)</t>
  </si>
  <si>
    <t>I.V.A.</t>
  </si>
  <si>
    <t>Sub-total (P.U. con I.V.A.)</t>
  </si>
  <si>
    <t>Gran total</t>
  </si>
  <si>
    <t>Gran total cotizado con letra: _____________________________________________________________________</t>
  </si>
  <si>
    <t>Condiciones de pago: ___________________________________________________________________________</t>
  </si>
  <si>
    <t>Tiempo de entrega: _____________________________________________________________________________</t>
  </si>
  <si>
    <t>Garantía: ______________________________________________________________________________________</t>
  </si>
  <si>
    <t xml:space="preserve">Declaro bajo protesta de decir verdad que los precios cotizados tienen una vigencia hasta el 31 (treinta) de diciembre de 2025 (dos mil veinticinco). </t>
  </si>
  <si>
    <t>Atentamente
Zapopan, Jalisco a __ de _________ 2025.
________________________________
Nombre y firma del “LICITANTE”
o Representante Legal del mismo.</t>
  </si>
  <si>
    <r>
      <t xml:space="preserve">Yo ___________________________________ en representación de ___________________________ me refiero a mi participación en la Licitación Pública Local con Concurrencia del Comité </t>
    </r>
    <r>
      <rPr>
        <b/>
        <u/>
        <sz val="12"/>
        <color theme="1"/>
        <rFont val="Arial Nova Light"/>
        <family val="2"/>
      </rPr>
      <t>a plazos acortados</t>
    </r>
    <r>
      <rPr>
        <b/>
        <sz val="12"/>
        <color theme="1"/>
        <rFont val="Arial Nova Light"/>
        <family val="2"/>
      </rPr>
      <t xml:space="preserve"> CCLJ-DA-LPL-CA-017/2025 “CONTRATACIÓN DEL SERVICIO DE MANTENIMIENTO PREVENTIVO Y CORRECTIVO PARA EL PARQUE VEHICULAR DEL CCLJ”, </t>
    </r>
    <r>
      <rPr>
        <sz val="12"/>
        <color theme="1"/>
        <rFont val="Arial Nova Light"/>
        <family val="2"/>
      </rPr>
      <t>y declaro bajo protesta de decir verdad que cotizo los bienes/servicios de conformidad a todos los requerimientos técnicos señalados en el Anexo 1 de las presentes bases “Especificaciones”:</t>
    </r>
  </si>
  <si>
    <t>PARTIDA UNICA</t>
  </si>
  <si>
    <t>Unidad de Medida</t>
  </si>
  <si>
    <t>Sistema</t>
  </si>
  <si>
    <t>Clave del Servicio</t>
  </si>
  <si>
    <t>Descripción del Servicio</t>
  </si>
  <si>
    <t>SERVICIO</t>
  </si>
  <si>
    <t>1 Servicio de reparación del sistema de clutch y sus componentes.</t>
  </si>
  <si>
    <t>1 G</t>
  </si>
  <si>
    <t>Pintura por pieza</t>
  </si>
  <si>
    <t>2 G</t>
  </si>
  <si>
    <t>Tapiceria de asiento individual C/U</t>
  </si>
  <si>
    <t>3 G</t>
  </si>
  <si>
    <t>Tapiceria de asiento corrido c/u</t>
  </si>
  <si>
    <t>4 G</t>
  </si>
  <si>
    <t>Reparación de Elevador de Vidrio Eléctrico</t>
  </si>
  <si>
    <t>5 G</t>
  </si>
  <si>
    <t>Reparacion de Elevador de Vidrio Manual</t>
  </si>
  <si>
    <t>6 G</t>
  </si>
  <si>
    <t>Reparacion de fugas del Tanque de combustible</t>
  </si>
  <si>
    <t>7 G</t>
  </si>
  <si>
    <t xml:space="preserve">Lavar tanque de combustible, (desmontar, montar, retirar bomba de gasolina, detergente, cambio de cedazo de bomba de gasolina) </t>
  </si>
  <si>
    <t>8 G</t>
  </si>
  <si>
    <t>Cambio de tapón de combustible con llave</t>
  </si>
  <si>
    <t>9 G</t>
  </si>
  <si>
    <t>Cambio de Bomba Hidráulica superior de Clutch</t>
  </si>
  <si>
    <t>10 G</t>
  </si>
  <si>
    <t>Cambio de Bomba Hidráulica inferior de Clutch</t>
  </si>
  <si>
    <t>11 G</t>
  </si>
  <si>
    <t>Cambio de Chicote de Clutch</t>
  </si>
  <si>
    <t>12 G</t>
  </si>
  <si>
    <t>Cambio de Clutch nuevo (Incluye Plato, Disco, Collarin, prensa, Buje Piloto, rectificado de aro dentado) (NO REMANOFACTURADO)</t>
  </si>
  <si>
    <t>13 G</t>
  </si>
  <si>
    <t>Cambio de Collarin</t>
  </si>
  <si>
    <t>14 G</t>
  </si>
  <si>
    <t>Cambio de Horquilla de Collarin</t>
  </si>
  <si>
    <t>15 G</t>
  </si>
  <si>
    <t>Cambio de Pedal de Clutch</t>
  </si>
  <si>
    <t>2 Servicio de reparacion del sistema de direccion y sus componentes</t>
  </si>
  <si>
    <t>16 G</t>
  </si>
  <si>
    <t>Cambio de terminales exteriores c/u</t>
  </si>
  <si>
    <t>17 G</t>
  </si>
  <si>
    <t>Cambio de Terminales Interiores c/u</t>
  </si>
  <si>
    <t>18 G</t>
  </si>
  <si>
    <t>Cambio de Amortiguador de Dirección</t>
  </si>
  <si>
    <t>19 G</t>
  </si>
  <si>
    <t>Cambio de Bieleta de Dirección C/U</t>
  </si>
  <si>
    <t>20 G</t>
  </si>
  <si>
    <t>Cambio de Bomba de Dirección</t>
  </si>
  <si>
    <t>21 G</t>
  </si>
  <si>
    <t>Cambio de Brazo Auxiliar</t>
  </si>
  <si>
    <t>22 G</t>
  </si>
  <si>
    <t>Cambio de Brazo Pitman</t>
  </si>
  <si>
    <t>23 G</t>
  </si>
  <si>
    <t>Cambio de Cruceta de Dirección C/U</t>
  </si>
  <si>
    <t>24 G</t>
  </si>
  <si>
    <t>Cambio de Machetas (cubrepolvos) de Dirección C/U</t>
  </si>
  <si>
    <t>25 G</t>
  </si>
  <si>
    <t>Cambio de Manguera de Dirección Hidraúlica C/U</t>
  </si>
  <si>
    <t>26 G</t>
  </si>
  <si>
    <t>Cambio de Tornillos de Barras de Dirección</t>
  </si>
  <si>
    <t>3 Servicio de  reparacion del sistema de escape  y sus componentes.</t>
  </si>
  <si>
    <t>27 G</t>
  </si>
  <si>
    <t>Cambio de Bridas de Escape</t>
  </si>
  <si>
    <t>28 G</t>
  </si>
  <si>
    <t>Cambio de Catalizador</t>
  </si>
  <si>
    <t>29 G</t>
  </si>
  <si>
    <t>Cambio de Juntas de Escape</t>
  </si>
  <si>
    <t>30 G</t>
  </si>
  <si>
    <t>Cambio de Silenciador</t>
  </si>
  <si>
    <t>31 G</t>
  </si>
  <si>
    <t>Cambio de Tubo de Escape</t>
  </si>
  <si>
    <t>32 G</t>
  </si>
  <si>
    <t>Cambio de Soporte del Mofle</t>
  </si>
  <si>
    <t>33 G</t>
  </si>
  <si>
    <t>Reparación de Tubo de Escape (desmontar, montar y soldaduras)</t>
  </si>
  <si>
    <t>34 G</t>
  </si>
  <si>
    <t xml:space="preserve">Banda micro V de accesorios </t>
  </si>
  <si>
    <t>35 G</t>
  </si>
  <si>
    <t>Banda de Alternador</t>
  </si>
  <si>
    <t>36 G</t>
  </si>
  <si>
    <t>Cambio de Banda de Direccion Hidraúlica</t>
  </si>
  <si>
    <t>37 G</t>
  </si>
  <si>
    <t>Cambio de Banda de Distribución o Cadena</t>
  </si>
  <si>
    <t>38 G</t>
  </si>
  <si>
    <t>Cambio de Base de Filtro de Primario</t>
  </si>
  <si>
    <t>39 G</t>
  </si>
  <si>
    <t>Cambio de Bayoneta y Funda de Aceite</t>
  </si>
  <si>
    <t>40 G</t>
  </si>
  <si>
    <t>Cambio de Bomba de Gasolina</t>
  </si>
  <si>
    <t>41 G</t>
  </si>
  <si>
    <t>Cambio de Bujía de alto kilometraje c/u</t>
  </si>
  <si>
    <t>42 G</t>
  </si>
  <si>
    <t>Cambio de Bulbo de Aceite</t>
  </si>
  <si>
    <t>43 G</t>
  </si>
  <si>
    <t>Cambio de Filtro para aceite</t>
  </si>
  <si>
    <t>44 G</t>
  </si>
  <si>
    <t>Relleno de aceite multigrado para motor 1lt</t>
  </si>
  <si>
    <t>45 G</t>
  </si>
  <si>
    <t xml:space="preserve">Cambio de empaque de carter </t>
  </si>
  <si>
    <t>46 G</t>
  </si>
  <si>
    <t xml:space="preserve">Cambio de tapa de carter </t>
  </si>
  <si>
    <t>47 G</t>
  </si>
  <si>
    <t>Cambio de Chicote de Acelerador</t>
  </si>
  <si>
    <t>48 G</t>
  </si>
  <si>
    <t>Cambio de Enfriador de Aceite</t>
  </si>
  <si>
    <t>49 G</t>
  </si>
  <si>
    <t>Cambio de Filtro Combustible</t>
  </si>
  <si>
    <t>50 G</t>
  </si>
  <si>
    <t>Cambio de fitro de aire</t>
  </si>
  <si>
    <t>51 G</t>
  </si>
  <si>
    <t>Cambio de Inyectores C/U</t>
  </si>
  <si>
    <t>52 G</t>
  </si>
  <si>
    <t>Cambio de riel de Inyectores</t>
  </si>
  <si>
    <t>53 G</t>
  </si>
  <si>
    <t xml:space="preserve"> Kit de Distribucion ( cambio de polea tensora, polea loca y banda de distribucion)</t>
  </si>
  <si>
    <t>54 G</t>
  </si>
  <si>
    <t>Cambio de Polea Loca c/u</t>
  </si>
  <si>
    <t>55 G</t>
  </si>
  <si>
    <t>Cambio de Polea Tensora c/u</t>
  </si>
  <si>
    <t>56 G</t>
  </si>
  <si>
    <t>Cambio de Repuesto de Bomba de Gasolina</t>
  </si>
  <si>
    <t>57 G</t>
  </si>
  <si>
    <t>Cambio de Reten de Arbol de Levas</t>
  </si>
  <si>
    <t>58 G</t>
  </si>
  <si>
    <t>Cambio de Retén de Cigüeñal Frontal</t>
  </si>
  <si>
    <t>59 G</t>
  </si>
  <si>
    <t>Cambio de Retén de Cigüeñal Trasero</t>
  </si>
  <si>
    <t>60 G</t>
  </si>
  <si>
    <t>Cambio de Soportes de Motor C/U</t>
  </si>
  <si>
    <t>61 G</t>
  </si>
  <si>
    <t>Cambio de Tapón de Carter</t>
  </si>
  <si>
    <t>62 G</t>
  </si>
  <si>
    <t>Escanear Motor y Borrar Codigos de Fallo</t>
  </si>
  <si>
    <t>63 G</t>
  </si>
  <si>
    <t>Reparacion de turbo c/u</t>
  </si>
  <si>
    <t>64 G</t>
  </si>
  <si>
    <t>Cambio de Bomba de Aceite</t>
  </si>
  <si>
    <t>65 G</t>
  </si>
  <si>
    <t>Cambio de Balancines de motor</t>
  </si>
  <si>
    <t>66 G</t>
  </si>
  <si>
    <t>Cambios de VVT de motor</t>
  </si>
  <si>
    <t>67 G</t>
  </si>
  <si>
    <t>Cambio de Multiple de admision</t>
  </si>
  <si>
    <t>68 G</t>
  </si>
  <si>
    <t>Cambio de Tapas de Punteria</t>
  </si>
  <si>
    <t>69 G</t>
  </si>
  <si>
    <t>Cambio de Arbol de levas</t>
  </si>
  <si>
    <t>70 G</t>
  </si>
  <si>
    <t>Servicio a Inyectores en laboratorio C/U</t>
  </si>
  <si>
    <t>4 Servicio de reparación del sistema de frenos y sus componentes.</t>
  </si>
  <si>
    <t>71 G</t>
  </si>
  <si>
    <t>Cambio de modulo ABS</t>
  </si>
  <si>
    <t>72 G</t>
  </si>
  <si>
    <t>Juego de ajustador de Balatas (Herraje) c/u</t>
  </si>
  <si>
    <t>73 G</t>
  </si>
  <si>
    <t>Cambio de Birlos de Rueda C/U</t>
  </si>
  <si>
    <t>74 G</t>
  </si>
  <si>
    <t>Cambio de Bomba de Frenos</t>
  </si>
  <si>
    <t>75 G</t>
  </si>
  <si>
    <t>Cambio de Chicote de Freno de Estacionamiento</t>
  </si>
  <si>
    <t>76 G</t>
  </si>
  <si>
    <t>Reparacion de mecanismo electronico de freno de estacionamiento (placa de diodos)</t>
  </si>
  <si>
    <t>77 G</t>
  </si>
  <si>
    <t>Cambio de Cilindro de Ruedas Traseras C/U</t>
  </si>
  <si>
    <t>78 G</t>
  </si>
  <si>
    <t>Cambio de Manguera de Frenos laterales C/U</t>
  </si>
  <si>
    <t>79 G</t>
  </si>
  <si>
    <t>Cambio de Maza Delantera C/U</t>
  </si>
  <si>
    <t>80 G</t>
  </si>
  <si>
    <t>Cambio de Maza Trasera C/U</t>
  </si>
  <si>
    <t>81 G</t>
  </si>
  <si>
    <t>Cambio de Piston de Calipers c/u</t>
  </si>
  <si>
    <t>82 G</t>
  </si>
  <si>
    <t>Cambio de Plato Portabalata c/u</t>
  </si>
  <si>
    <t>83 G</t>
  </si>
  <si>
    <t>Cambio de Reten de Rueda Delantera C/U</t>
  </si>
  <si>
    <t>84 G</t>
  </si>
  <si>
    <t>Cambio de Retén de Rueda Trasera C/U</t>
  </si>
  <si>
    <t>85 G</t>
  </si>
  <si>
    <t>Cambio de Tambor de Freno Trasero C/U</t>
  </si>
  <si>
    <t>86 G</t>
  </si>
  <si>
    <t>Cambio de herraje de Calipers</t>
  </si>
  <si>
    <t>87 G</t>
  </si>
  <si>
    <t>Empacar y engrasar Baleros Delanteros o traseros c/u</t>
  </si>
  <si>
    <t>88 G</t>
  </si>
  <si>
    <t>Limpieza y Ajuste de Balatas Traseras c/u</t>
  </si>
  <si>
    <t>89 G</t>
  </si>
  <si>
    <t>Rectificacion de Discos c/u</t>
  </si>
  <si>
    <t>90 G</t>
  </si>
  <si>
    <t>Rectificacion de Tambores c/u</t>
  </si>
  <si>
    <t>91 G</t>
  </si>
  <si>
    <t>Reparación de Frenos Delanteros (Cambio de Balatas, Rectificar Discos y/o Tambores, Purgar Sistema, limpieza)</t>
  </si>
  <si>
    <t>92 G</t>
  </si>
  <si>
    <t>Reparación de Frenos Traseros (Cambio de Balatas, Rectificar Discos y/o Tambores, Purgar Sistema) y (Balatas de estacionamiento) limpieza</t>
  </si>
  <si>
    <t>93 G</t>
  </si>
  <si>
    <t>Cambio de Tambor Nuevo c/u</t>
  </si>
  <si>
    <t>5 Servicio de reparación del sistema de aire acondicionado y sus componentes.</t>
  </si>
  <si>
    <t>94 G</t>
  </si>
  <si>
    <t>Cambio defroster (motor de aire acondicionado)</t>
  </si>
  <si>
    <t>95 G</t>
  </si>
  <si>
    <t>Cambio de condensador a/a</t>
  </si>
  <si>
    <t>96 G</t>
  </si>
  <si>
    <t>Cambio de mangueras de calefaccion c/u</t>
  </si>
  <si>
    <t>97 G</t>
  </si>
  <si>
    <t>Carga de Gas para aire acondiconado</t>
  </si>
  <si>
    <t>98 G</t>
  </si>
  <si>
    <t>Cambio de Filtro de Polen</t>
  </si>
  <si>
    <t>99 G</t>
  </si>
  <si>
    <t>Reparacion de compresor (baleros, cambio de aceite y ligas)</t>
  </si>
  <si>
    <t xml:space="preserve">6 Servicio de reparación del sistema de enfriamiento y sus componentes. </t>
  </si>
  <si>
    <t>100 G</t>
  </si>
  <si>
    <t>Cambio de toma de agua c/u</t>
  </si>
  <si>
    <t>101 G</t>
  </si>
  <si>
    <t>Relleno de Anticongelante 1lt</t>
  </si>
  <si>
    <t>102 G</t>
  </si>
  <si>
    <t>Cambio de deposito recuperador de radiador</t>
  </si>
  <si>
    <t>103 G</t>
  </si>
  <si>
    <t>Cambio de Mangueras de agua c/u</t>
  </si>
  <si>
    <t>104 G</t>
  </si>
  <si>
    <t>Limpieza del sistema de enfriamiento contaminado (lavado de radiador, cambio de anticongelante, lavado del deposito anticongelante)</t>
  </si>
  <si>
    <t>105 G</t>
  </si>
  <si>
    <t xml:space="preserve">Cambio de Fan clutch </t>
  </si>
  <si>
    <t>106 G</t>
  </si>
  <si>
    <t>Cambio de Motoventilador</t>
  </si>
  <si>
    <t>107 G</t>
  </si>
  <si>
    <t>Cambio de bomba de agua</t>
  </si>
  <si>
    <t>108 G</t>
  </si>
  <si>
    <t>Cambio de bandas c/u</t>
  </si>
  <si>
    <t>109 G</t>
  </si>
  <si>
    <t>Cambio de termostato</t>
  </si>
  <si>
    <t>110 G</t>
  </si>
  <si>
    <t>Cambio de tapon de radiador</t>
  </si>
  <si>
    <t>111 G</t>
  </si>
  <si>
    <t>Cambio de bulbo de temperatura</t>
  </si>
  <si>
    <t>112 G</t>
  </si>
  <si>
    <t>Reparacion mayor del desposito de aceite hidraulico (soldadura, cambio de aceite hidraulico)</t>
  </si>
  <si>
    <t>113 G</t>
  </si>
  <si>
    <t>Cambio del desposito de aceite hidraulico, incluye aceite hidraulico</t>
  </si>
  <si>
    <t>114 G</t>
  </si>
  <si>
    <t>Cambio de aceite hidralulico 1L</t>
  </si>
  <si>
    <t>7 Servicio de reparación del sistema de suspension y sus componentes.</t>
  </si>
  <si>
    <t>115 G</t>
  </si>
  <si>
    <t>Cambio de rotula superior c/u</t>
  </si>
  <si>
    <t>116 G</t>
  </si>
  <si>
    <t>Cambio de rotula inferior c/u</t>
  </si>
  <si>
    <t>117 G</t>
  </si>
  <si>
    <t>Engrasado de suspension</t>
  </si>
  <si>
    <t>118 G</t>
  </si>
  <si>
    <t>Alineación y balanceo de suspensión Delantera</t>
  </si>
  <si>
    <t>119 G</t>
  </si>
  <si>
    <t>Alineacion y balanceo de suspension Trasera</t>
  </si>
  <si>
    <t>120 G</t>
  </si>
  <si>
    <t>Rotación de Llantas c/u</t>
  </si>
  <si>
    <t>121 G</t>
  </si>
  <si>
    <t>Cambio de Amortiguadores Delanteros (2)</t>
  </si>
  <si>
    <t>122 G</t>
  </si>
  <si>
    <t>Cambio de Amortiguadores Traseros (2)</t>
  </si>
  <si>
    <t>123 G</t>
  </si>
  <si>
    <t>Cambio de Baleros interior y exterior de Rueda Delanteras C/U</t>
  </si>
  <si>
    <t>124 G</t>
  </si>
  <si>
    <t>Cambio de Baleros de Rueda Traseros C/U</t>
  </si>
  <si>
    <t>125 G</t>
  </si>
  <si>
    <t>Cambio de Bases de Amortiguadores Delanteros y traseros c/u</t>
  </si>
  <si>
    <t>126 G</t>
  </si>
  <si>
    <t>Cambio de Buje de Horquilla c/u</t>
  </si>
  <si>
    <t>127 G</t>
  </si>
  <si>
    <t>Cambio de Hoja de Muelle C/U</t>
  </si>
  <si>
    <t>128 G</t>
  </si>
  <si>
    <t>Cambio de Horquilla Inferior C/U (incluye rotula y dos bujes)</t>
  </si>
  <si>
    <t>129 G</t>
  </si>
  <si>
    <t>Cambio de Horquilla Superior C/U (incluye rotula y dos bujes)</t>
  </si>
  <si>
    <t>130 G</t>
  </si>
  <si>
    <t>Dar Brío a Muelles Delanteras y Traseras C/U</t>
  </si>
  <si>
    <t>131 G</t>
  </si>
  <si>
    <t>Llanta  185/60R15</t>
  </si>
  <si>
    <t>132 G</t>
  </si>
  <si>
    <t>Llanta 215/50R17</t>
  </si>
  <si>
    <t>133 G</t>
  </si>
  <si>
    <t>Lanta 265/60/R18</t>
  </si>
  <si>
    <t>134 G</t>
  </si>
  <si>
    <t>Llanta 205/R16 110/108R LT</t>
  </si>
  <si>
    <t>135 G</t>
  </si>
  <si>
    <t>Servicio de mantenimiento a transmision automatica (CAMBIO DE EMPAQUE, CEDAZO, ACEITE, LAVADO)</t>
  </si>
  <si>
    <t>136 G</t>
  </si>
  <si>
    <t>Reparación de transmisión estándar (engranes, empaques, carritos, retenes y limpieza)</t>
  </si>
  <si>
    <t>137 G</t>
  </si>
  <si>
    <t>Cambio de Cubrepolvo de Flecha Homocinetica C/U</t>
  </si>
  <si>
    <t>138 G</t>
  </si>
  <si>
    <t>Cambio de Espiga C/U</t>
  </si>
  <si>
    <t>139 G</t>
  </si>
  <si>
    <t>Cambio de Reten de Cola de Caja</t>
  </si>
  <si>
    <t>140 G</t>
  </si>
  <si>
    <t>Cambio de Soportes de Transmision C/U</t>
  </si>
  <si>
    <t>141 G</t>
  </si>
  <si>
    <t>Cambio de soporte de balero de flecha cardan</t>
  </si>
  <si>
    <t>142 G</t>
  </si>
  <si>
    <t>Relleno de aceite para Diferencial 1lt</t>
  </si>
  <si>
    <t>143 G</t>
  </si>
  <si>
    <t>Cambio de Flecha Cardan</t>
  </si>
  <si>
    <t>144 G</t>
  </si>
  <si>
    <t>Cambio de baleros de diferencial</t>
  </si>
  <si>
    <t>145 G</t>
  </si>
  <si>
    <t>Relleno de aceite para transmisión 1lt</t>
  </si>
  <si>
    <t>146 G</t>
  </si>
  <si>
    <t>Relleno de aceite para direccion 1lt</t>
  </si>
  <si>
    <t>147 G</t>
  </si>
  <si>
    <t>Cambio de Aceite de Diferencial (limpieza, empaques y cedazo)</t>
  </si>
  <si>
    <t>148 G</t>
  </si>
  <si>
    <t>Cambio de Aceite de Transmisión Automática(limpieza, empaques y cedazo)</t>
  </si>
  <si>
    <t>149 G</t>
  </si>
  <si>
    <t>Cambio de Aceite de Transmision Estandar</t>
  </si>
  <si>
    <t>8 Servicio de reparación del sistema eléctrico y sus componentes.</t>
  </si>
  <si>
    <t>150 G</t>
  </si>
  <si>
    <t>Reparación de marcha (solenoides, porta carbones, baleros, bendix, bujes, seguros)</t>
  </si>
  <si>
    <t>151 G</t>
  </si>
  <si>
    <t>Cambio de Focos (convencionales) c/u</t>
  </si>
  <si>
    <t>152 G</t>
  </si>
  <si>
    <t>Cambio de Foco Led C/U</t>
  </si>
  <si>
    <t>153 G</t>
  </si>
  <si>
    <t>Reparacion de Líneas eléctricas (conectores, terminales de enchufe, cable, puntos de soldadura)</t>
  </si>
  <si>
    <t>154 G</t>
  </si>
  <si>
    <t>Cambio de bobinas de ignicion c/u</t>
  </si>
  <si>
    <t>155 G</t>
  </si>
  <si>
    <t>Reparación de Caja de fusibles (placas, cables, enchufes, fusibles, terminales, limpieza en general)</t>
  </si>
  <si>
    <t>156 G</t>
  </si>
  <si>
    <t>Cambio de Switch de encendido</t>
  </si>
  <si>
    <t>157 G</t>
  </si>
  <si>
    <t>Reparacion de Alternador (baleros, embobinado, armadura, bujes, regulador, porta carbones, seguros)</t>
  </si>
  <si>
    <t>158 G</t>
  </si>
  <si>
    <t>Reparacion de Computadora (ECM o ECU) (placa porta diodos)</t>
  </si>
  <si>
    <t>159 G</t>
  </si>
  <si>
    <t>REPROGRAMAR COMPUTADORA</t>
  </si>
  <si>
    <t>160 G</t>
  </si>
  <si>
    <t>Cambio de elevadores electricos (chicote, control, motor y botones) c/u</t>
  </si>
  <si>
    <t>161 G</t>
  </si>
  <si>
    <t>Cambio de calaveras traseras c/u</t>
  </si>
  <si>
    <t>162 G</t>
  </si>
  <si>
    <t>Cambio de Cuartos c/U</t>
  </si>
  <si>
    <t>163 G</t>
  </si>
  <si>
    <t>Cambio de Terminales de bateria c/u</t>
  </si>
  <si>
    <t>164 G</t>
  </si>
  <si>
    <t>Cambio de Bateria</t>
  </si>
  <si>
    <t>165 G</t>
  </si>
  <si>
    <t>Cambio de sensor de llanta c/u</t>
  </si>
  <si>
    <t>1 AFINACIÓN MENOR</t>
  </si>
  <si>
    <t>166 G</t>
  </si>
  <si>
    <t>Kit de afinacion menor que incluye:</t>
  </si>
  <si>
    <t>Cambio de filtro de aire</t>
  </si>
  <si>
    <t>Cambio de  filtro de gasolina</t>
  </si>
  <si>
    <t>Cambio de filtro de aceite</t>
  </si>
  <si>
    <t>Revisión de Bandas</t>
  </si>
  <si>
    <t>Cambio de filtro polen</t>
  </si>
  <si>
    <t>Revisión de amortiguadores</t>
  </si>
  <si>
    <t>Revisión de Frenos</t>
  </si>
  <si>
    <t>Rellenar niveles en general</t>
  </si>
  <si>
    <t>2 AFINACIÓN MAYOR</t>
  </si>
  <si>
    <t>167 G</t>
  </si>
  <si>
    <t>Kit de afinación mayor que incluye:</t>
  </si>
  <si>
    <t>Cambio de filtro de gasolina</t>
  </si>
  <si>
    <t>Cambio de bujías</t>
  </si>
  <si>
    <t>Cambio de cables de bujías</t>
  </si>
  <si>
    <t>Lavado de cuerpo de aceleración</t>
  </si>
  <si>
    <t>Cambio de filtro de polen.</t>
  </si>
  <si>
    <t>Lavado de inyectores por laboratorio</t>
  </si>
  <si>
    <t>Revisión de anticongelante</t>
  </si>
  <si>
    <t>Revisión de tapón de radiador</t>
  </si>
  <si>
    <t>Revisión de régimen de carga</t>
  </si>
  <si>
    <t>Revisión de suspensión y dirección</t>
  </si>
  <si>
    <t>Revisión de niveles</t>
  </si>
  <si>
    <t>Alineación y balanceo</t>
  </si>
  <si>
    <t>Engrasado en general</t>
  </si>
  <si>
    <t>Limpieza y ajuste de frenos</t>
  </si>
  <si>
    <t>Total (Sub-total por cantidad</t>
  </si>
  <si>
    <r>
      <t xml:space="preserve">ANEXO 5
“PROPUESTA ECONÓMICA”
LICITACIÓN PÚBLICA LOCAL
CON CONCURRENCIA DEL COMITÉ 
</t>
    </r>
    <r>
      <rPr>
        <b/>
        <u/>
        <sz val="12"/>
        <color theme="1"/>
        <rFont val="Arial Nova Light"/>
        <family val="2"/>
      </rPr>
      <t>A PLAZOS ACORTADOS</t>
    </r>
    <r>
      <rPr>
        <b/>
        <sz val="12"/>
        <color theme="1"/>
        <rFont val="Arial Nova Light"/>
        <family val="2"/>
      </rPr>
      <t xml:space="preserve">
CCLJ-DA-LPL-CA-017/2025 
“CONTRATACIÓN DEL SERVICIO DE MANTENIMIENTO PREVENTIVO Y CORRECTIVO PARA EL PARQUE VEHICULAR DEL CCLJ”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</si>
</sst>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&quot;$&quot;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2"/>
      <color theme="1"/>
      <name val="Arial Nova Light"/>
      <family val="2"/>
    </font>
    <font>
      <b/>
      <sz val="12"/>
      <color theme="1"/>
      <name val="Arial Nova Light"/>
      <family val="2"/>
    </font>
    <font>
      <b/>
      <u/>
      <sz val="12"/>
      <color theme="1"/>
      <name val="Arial Nova Light"/>
      <family val="2"/>
    </font>
    <font>
      <b/>
      <sz val="10"/>
      <color rgb="FFFFFFFF"/>
      <name val="Arial Nova Light"/>
      <family val="2"/>
    </font>
    <font>
      <b/>
      <sz val="10"/>
      <color rgb="FF000000"/>
      <name val="Arial Nova Light"/>
      <family val="2"/>
    </font>
    <font>
      <sz val="10"/>
      <color rgb="FF000000"/>
      <name val="Arial Nova Light"/>
      <family val="2"/>
    </font>
    <font>
      <sz val="10"/>
      <color theme="1"/>
      <name val="Arial Nova Light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32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9" fillId="0" borderId="0" xfId="0" applyFont="1"/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164" fontId="8" fillId="0" borderId="1" xfId="0" applyNumberFormat="1" applyFont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 applyProtection="1">
      <alignment horizontal="left" vertical="center" wrapText="1"/>
      <protection locked="0"/>
    </xf>
    <xf numFmtId="0" fontId="6" fillId="3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 applyProtection="1">
      <alignment horizontal="left" vertical="center" wrapText="1"/>
      <protection locked="0"/>
    </xf>
    <xf numFmtId="0" fontId="7" fillId="5" borderId="1" xfId="0" applyFont="1" applyFill="1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textRotation="90" wrapText="1"/>
    </xf>
    <xf numFmtId="164" fontId="8" fillId="0" borderId="1" xfId="0" applyNumberFormat="1" applyFont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164" fontId="8" fillId="4" borderId="1" xfId="0" applyNumberFormat="1" applyFont="1" applyFill="1" applyBorder="1" applyAlignment="1" applyProtection="1">
      <alignment horizontal="center" vertical="center"/>
      <protection locked="0"/>
    </xf>
    <xf numFmtId="164" fontId="8" fillId="4" borderId="1" xfId="0" applyNumberFormat="1" applyFont="1" applyFill="1" applyBorder="1" applyAlignment="1" applyProtection="1">
      <alignment horizontal="center" vertical="center"/>
      <protection locked="0"/>
    </xf>
  </cellXfs>
  <cellStyles count="3">
    <cellStyle name="Moneda 3" xfId="1" xr:uid="{00000000-0005-0000-0000-000000000000}"/>
    <cellStyle name="Normal" xfId="0" builtinId="0"/>
    <cellStyle name="Normal 2" xfId="2" xr:uid="{278DCB07-2EBD-470E-A540-5F2C2C24AFF6}"/>
  </cellStyles>
  <dxfs count="0"/>
  <tableStyles count="0" defaultTableStyle="TableStyleMedium2" defaultPivotStyle="PivotStyleLight16"/>
  <colors>
    <mruColors>
      <color rgb="FFDEC8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323918</xdr:colOff>
      <xdr:row>0</xdr:row>
      <xdr:rowOff>1362294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46DF05D-AE8D-40F1-BC94-8CD17295E6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669574" cy="1364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0DE4E-DCC1-42AA-AAC9-8F350D379196}">
  <sheetPr>
    <pageSetUpPr fitToPage="1"/>
  </sheetPr>
  <dimension ref="A1:I210"/>
  <sheetViews>
    <sheetView tabSelected="1" view="pageLayout" topLeftCell="C2" zoomScaleNormal="80" workbookViewId="0">
      <selection activeCell="F18" sqref="F18"/>
    </sheetView>
  </sheetViews>
  <sheetFormatPr baseColWidth="10" defaultColWidth="10.81640625" defaultRowHeight="15" x14ac:dyDescent="0.35"/>
  <cols>
    <col min="1" max="1" width="10.26953125" style="2" bestFit="1" customWidth="1"/>
    <col min="2" max="2" width="11.54296875" style="2" bestFit="1" customWidth="1"/>
    <col min="3" max="3" width="17.453125" style="2" customWidth="1"/>
    <col min="4" max="4" width="10.7265625" style="2" bestFit="1" customWidth="1"/>
    <col min="5" max="5" width="74.1796875" style="2" customWidth="1"/>
    <col min="6" max="6" width="18.81640625" style="2" bestFit="1" customWidth="1"/>
    <col min="7" max="8" width="18.81640625" style="2" customWidth="1"/>
    <col min="9" max="9" width="19.54296875" style="2" bestFit="1" customWidth="1"/>
    <col min="10" max="16384" width="10.81640625" style="1"/>
  </cols>
  <sheetData>
    <row r="1" spans="1:9" s="3" customFormat="1" ht="142.5" customHeight="1" x14ac:dyDescent="0.35">
      <c r="A1" s="20" t="s">
        <v>386</v>
      </c>
      <c r="B1" s="20"/>
      <c r="C1" s="20"/>
      <c r="D1" s="20"/>
      <c r="E1" s="20"/>
      <c r="F1" s="20"/>
      <c r="G1" s="20"/>
      <c r="H1" s="20"/>
      <c r="I1" s="20"/>
    </row>
    <row r="3" spans="1:9" ht="53.25" customHeight="1" x14ac:dyDescent="0.35">
      <c r="A3" s="21" t="s">
        <v>1</v>
      </c>
      <c r="B3" s="21"/>
      <c r="C3" s="21"/>
      <c r="D3" s="21"/>
      <c r="E3" s="21"/>
      <c r="F3" s="21"/>
      <c r="G3" s="21"/>
      <c r="H3" s="21"/>
      <c r="I3" s="21"/>
    </row>
    <row r="4" spans="1:9" x14ac:dyDescent="0.35">
      <c r="A4" s="17"/>
      <c r="B4" s="17"/>
      <c r="C4" s="17"/>
      <c r="D4" s="17"/>
      <c r="E4" s="17"/>
      <c r="F4" s="17"/>
      <c r="G4" s="17"/>
      <c r="H4" s="17"/>
      <c r="I4" s="17"/>
    </row>
    <row r="5" spans="1:9" ht="61.5" customHeight="1" x14ac:dyDescent="0.35">
      <c r="A5" s="22" t="s">
        <v>12</v>
      </c>
      <c r="B5" s="22"/>
      <c r="C5" s="22"/>
      <c r="D5" s="22"/>
      <c r="E5" s="22"/>
      <c r="F5" s="22"/>
      <c r="G5" s="22"/>
      <c r="H5" s="22"/>
      <c r="I5" s="22"/>
    </row>
    <row r="6" spans="1:9" x14ac:dyDescent="0.35">
      <c r="A6" s="17"/>
      <c r="B6" s="17"/>
      <c r="C6" s="17"/>
      <c r="D6" s="17"/>
      <c r="E6" s="17"/>
      <c r="F6" s="17"/>
      <c r="G6" s="17"/>
      <c r="H6" s="17"/>
      <c r="I6" s="17"/>
    </row>
    <row r="7" spans="1:9" x14ac:dyDescent="0.35">
      <c r="A7" s="19" t="s">
        <v>13</v>
      </c>
      <c r="B7" s="19"/>
      <c r="C7" s="19"/>
      <c r="D7" s="19"/>
      <c r="E7" s="19"/>
      <c r="F7" s="19"/>
      <c r="G7" s="19"/>
      <c r="H7" s="19"/>
      <c r="I7" s="19"/>
    </row>
    <row r="8" spans="1:9" ht="26" x14ac:dyDescent="0.35">
      <c r="A8" s="5" t="s">
        <v>0</v>
      </c>
      <c r="B8" s="5" t="s">
        <v>14</v>
      </c>
      <c r="C8" s="6" t="s">
        <v>15</v>
      </c>
      <c r="D8" s="5" t="s">
        <v>16</v>
      </c>
      <c r="E8" s="5" t="s">
        <v>17</v>
      </c>
      <c r="F8" s="5" t="s">
        <v>2</v>
      </c>
      <c r="G8" s="5" t="s">
        <v>3</v>
      </c>
      <c r="H8" s="5" t="s">
        <v>4</v>
      </c>
      <c r="I8" s="5" t="s">
        <v>385</v>
      </c>
    </row>
    <row r="9" spans="1:9" x14ac:dyDescent="0.35">
      <c r="A9" s="7">
        <v>1</v>
      </c>
      <c r="B9" s="7" t="s">
        <v>18</v>
      </c>
      <c r="C9" s="23" t="s">
        <v>19</v>
      </c>
      <c r="D9" s="8" t="s">
        <v>20</v>
      </c>
      <c r="E9" s="9" t="s">
        <v>21</v>
      </c>
      <c r="F9" s="30"/>
      <c r="G9" s="13">
        <f>F9*0.16</f>
        <v>0</v>
      </c>
      <c r="H9" s="13">
        <f>F9+G9</f>
        <v>0</v>
      </c>
      <c r="I9" s="13">
        <f>H9*A9</f>
        <v>0</v>
      </c>
    </row>
    <row r="10" spans="1:9" x14ac:dyDescent="0.35">
      <c r="A10" s="7">
        <v>1</v>
      </c>
      <c r="B10" s="7" t="s">
        <v>18</v>
      </c>
      <c r="C10" s="23"/>
      <c r="D10" s="8" t="s">
        <v>22</v>
      </c>
      <c r="E10" s="9" t="s">
        <v>23</v>
      </c>
      <c r="F10" s="30"/>
      <c r="G10" s="13">
        <f t="shared" ref="G10:G73" si="0">F10*0.16</f>
        <v>0</v>
      </c>
      <c r="H10" s="13">
        <f t="shared" ref="H10:H73" si="1">F10+G10</f>
        <v>0</v>
      </c>
      <c r="I10" s="13">
        <f t="shared" ref="I10:I73" si="2">H10*A10</f>
        <v>0</v>
      </c>
    </row>
    <row r="11" spans="1:9" x14ac:dyDescent="0.35">
      <c r="A11" s="7">
        <v>1</v>
      </c>
      <c r="B11" s="7" t="s">
        <v>18</v>
      </c>
      <c r="C11" s="23"/>
      <c r="D11" s="8" t="s">
        <v>24</v>
      </c>
      <c r="E11" s="9" t="s">
        <v>25</v>
      </c>
      <c r="F11" s="30"/>
      <c r="G11" s="13">
        <f t="shared" si="0"/>
        <v>0</v>
      </c>
      <c r="H11" s="13">
        <f t="shared" si="1"/>
        <v>0</v>
      </c>
      <c r="I11" s="13">
        <f t="shared" si="2"/>
        <v>0</v>
      </c>
    </row>
    <row r="12" spans="1:9" x14ac:dyDescent="0.35">
      <c r="A12" s="7">
        <v>1</v>
      </c>
      <c r="B12" s="7" t="s">
        <v>18</v>
      </c>
      <c r="C12" s="23"/>
      <c r="D12" s="8" t="s">
        <v>26</v>
      </c>
      <c r="E12" s="9" t="s">
        <v>27</v>
      </c>
      <c r="F12" s="30"/>
      <c r="G12" s="13">
        <f t="shared" si="0"/>
        <v>0</v>
      </c>
      <c r="H12" s="13">
        <f t="shared" si="1"/>
        <v>0</v>
      </c>
      <c r="I12" s="13">
        <f t="shared" si="2"/>
        <v>0</v>
      </c>
    </row>
    <row r="13" spans="1:9" x14ac:dyDescent="0.35">
      <c r="A13" s="7">
        <v>1</v>
      </c>
      <c r="B13" s="7" t="s">
        <v>18</v>
      </c>
      <c r="C13" s="23"/>
      <c r="D13" s="8" t="s">
        <v>28</v>
      </c>
      <c r="E13" s="9" t="s">
        <v>29</v>
      </c>
      <c r="F13" s="30"/>
      <c r="G13" s="13">
        <f t="shared" si="0"/>
        <v>0</v>
      </c>
      <c r="H13" s="13">
        <f t="shared" si="1"/>
        <v>0</v>
      </c>
      <c r="I13" s="13">
        <f t="shared" si="2"/>
        <v>0</v>
      </c>
    </row>
    <row r="14" spans="1:9" x14ac:dyDescent="0.35">
      <c r="A14" s="7">
        <v>1</v>
      </c>
      <c r="B14" s="7" t="s">
        <v>18</v>
      </c>
      <c r="C14" s="23"/>
      <c r="D14" s="8" t="s">
        <v>30</v>
      </c>
      <c r="E14" s="9" t="s">
        <v>31</v>
      </c>
      <c r="F14" s="30"/>
      <c r="G14" s="13">
        <f t="shared" si="0"/>
        <v>0</v>
      </c>
      <c r="H14" s="13">
        <f t="shared" si="1"/>
        <v>0</v>
      </c>
      <c r="I14" s="13">
        <f t="shared" si="2"/>
        <v>0</v>
      </c>
    </row>
    <row r="15" spans="1:9" ht="26" x14ac:dyDescent="0.35">
      <c r="A15" s="7">
        <v>1</v>
      </c>
      <c r="B15" s="7" t="s">
        <v>18</v>
      </c>
      <c r="C15" s="23"/>
      <c r="D15" s="8" t="s">
        <v>32</v>
      </c>
      <c r="E15" s="9" t="s">
        <v>33</v>
      </c>
      <c r="F15" s="30"/>
      <c r="G15" s="13">
        <f t="shared" si="0"/>
        <v>0</v>
      </c>
      <c r="H15" s="13">
        <f t="shared" si="1"/>
        <v>0</v>
      </c>
      <c r="I15" s="13">
        <f t="shared" si="2"/>
        <v>0</v>
      </c>
    </row>
    <row r="16" spans="1:9" x14ac:dyDescent="0.35">
      <c r="A16" s="7">
        <v>1</v>
      </c>
      <c r="B16" s="7" t="s">
        <v>18</v>
      </c>
      <c r="C16" s="23"/>
      <c r="D16" s="8" t="s">
        <v>34</v>
      </c>
      <c r="E16" s="9" t="s">
        <v>35</v>
      </c>
      <c r="F16" s="30"/>
      <c r="G16" s="13">
        <f t="shared" si="0"/>
        <v>0</v>
      </c>
      <c r="H16" s="13">
        <f t="shared" si="1"/>
        <v>0</v>
      </c>
      <c r="I16" s="13">
        <f t="shared" si="2"/>
        <v>0</v>
      </c>
    </row>
    <row r="17" spans="1:9" x14ac:dyDescent="0.35">
      <c r="A17" s="7">
        <v>1</v>
      </c>
      <c r="B17" s="7" t="s">
        <v>18</v>
      </c>
      <c r="C17" s="23"/>
      <c r="D17" s="8" t="s">
        <v>36</v>
      </c>
      <c r="E17" s="9" t="s">
        <v>37</v>
      </c>
      <c r="F17" s="30"/>
      <c r="G17" s="13">
        <f t="shared" si="0"/>
        <v>0</v>
      </c>
      <c r="H17" s="13">
        <f t="shared" si="1"/>
        <v>0</v>
      </c>
      <c r="I17" s="13">
        <f t="shared" si="2"/>
        <v>0</v>
      </c>
    </row>
    <row r="18" spans="1:9" x14ac:dyDescent="0.35">
      <c r="A18" s="7">
        <v>1</v>
      </c>
      <c r="B18" s="7" t="s">
        <v>18</v>
      </c>
      <c r="C18" s="23"/>
      <c r="D18" s="8" t="s">
        <v>38</v>
      </c>
      <c r="E18" s="9" t="s">
        <v>39</v>
      </c>
      <c r="F18" s="30"/>
      <c r="G18" s="13">
        <f t="shared" si="0"/>
        <v>0</v>
      </c>
      <c r="H18" s="13">
        <f t="shared" si="1"/>
        <v>0</v>
      </c>
      <c r="I18" s="13">
        <f t="shared" si="2"/>
        <v>0</v>
      </c>
    </row>
    <row r="19" spans="1:9" x14ac:dyDescent="0.35">
      <c r="A19" s="7">
        <v>1</v>
      </c>
      <c r="B19" s="7" t="s">
        <v>18</v>
      </c>
      <c r="C19" s="23"/>
      <c r="D19" s="8" t="s">
        <v>40</v>
      </c>
      <c r="E19" s="9" t="s">
        <v>41</v>
      </c>
      <c r="F19" s="30"/>
      <c r="G19" s="13">
        <f t="shared" si="0"/>
        <v>0</v>
      </c>
      <c r="H19" s="13">
        <f t="shared" si="1"/>
        <v>0</v>
      </c>
      <c r="I19" s="13">
        <f t="shared" si="2"/>
        <v>0</v>
      </c>
    </row>
    <row r="20" spans="1:9" ht="26" x14ac:dyDescent="0.35">
      <c r="A20" s="7">
        <v>1</v>
      </c>
      <c r="B20" s="7" t="s">
        <v>18</v>
      </c>
      <c r="C20" s="23"/>
      <c r="D20" s="8" t="s">
        <v>42</v>
      </c>
      <c r="E20" s="9" t="s">
        <v>43</v>
      </c>
      <c r="F20" s="30"/>
      <c r="G20" s="13">
        <f t="shared" si="0"/>
        <v>0</v>
      </c>
      <c r="H20" s="13">
        <f t="shared" si="1"/>
        <v>0</v>
      </c>
      <c r="I20" s="13">
        <f t="shared" si="2"/>
        <v>0</v>
      </c>
    </row>
    <row r="21" spans="1:9" x14ac:dyDescent="0.35">
      <c r="A21" s="7">
        <v>1</v>
      </c>
      <c r="B21" s="7" t="s">
        <v>18</v>
      </c>
      <c r="C21" s="23"/>
      <c r="D21" s="8" t="s">
        <v>44</v>
      </c>
      <c r="E21" s="9" t="s">
        <v>45</v>
      </c>
      <c r="F21" s="30"/>
      <c r="G21" s="13">
        <f t="shared" si="0"/>
        <v>0</v>
      </c>
      <c r="H21" s="13">
        <f t="shared" si="1"/>
        <v>0</v>
      </c>
      <c r="I21" s="13">
        <f t="shared" si="2"/>
        <v>0</v>
      </c>
    </row>
    <row r="22" spans="1:9" x14ac:dyDescent="0.35">
      <c r="A22" s="7">
        <v>1</v>
      </c>
      <c r="B22" s="7" t="s">
        <v>18</v>
      </c>
      <c r="C22" s="23"/>
      <c r="D22" s="8" t="s">
        <v>46</v>
      </c>
      <c r="E22" s="9" t="s">
        <v>47</v>
      </c>
      <c r="F22" s="30"/>
      <c r="G22" s="13">
        <f t="shared" si="0"/>
        <v>0</v>
      </c>
      <c r="H22" s="13">
        <f t="shared" si="1"/>
        <v>0</v>
      </c>
      <c r="I22" s="13">
        <f t="shared" si="2"/>
        <v>0</v>
      </c>
    </row>
    <row r="23" spans="1:9" x14ac:dyDescent="0.35">
      <c r="A23" s="7">
        <v>1</v>
      </c>
      <c r="B23" s="7" t="s">
        <v>18</v>
      </c>
      <c r="C23" s="23"/>
      <c r="D23" s="8" t="s">
        <v>48</v>
      </c>
      <c r="E23" s="9" t="s">
        <v>49</v>
      </c>
      <c r="F23" s="30"/>
      <c r="G23" s="13">
        <f t="shared" si="0"/>
        <v>0</v>
      </c>
      <c r="H23" s="13">
        <f t="shared" si="1"/>
        <v>0</v>
      </c>
      <c r="I23" s="13">
        <f t="shared" si="2"/>
        <v>0</v>
      </c>
    </row>
    <row r="24" spans="1:9" x14ac:dyDescent="0.35">
      <c r="A24" s="7">
        <v>1</v>
      </c>
      <c r="B24" s="7" t="s">
        <v>18</v>
      </c>
      <c r="C24" s="23" t="s">
        <v>50</v>
      </c>
      <c r="D24" s="8" t="s">
        <v>51</v>
      </c>
      <c r="E24" s="9" t="s">
        <v>52</v>
      </c>
      <c r="F24" s="30"/>
      <c r="G24" s="13">
        <f t="shared" si="0"/>
        <v>0</v>
      </c>
      <c r="H24" s="13">
        <f t="shared" si="1"/>
        <v>0</v>
      </c>
      <c r="I24" s="13">
        <f t="shared" si="2"/>
        <v>0</v>
      </c>
    </row>
    <row r="25" spans="1:9" x14ac:dyDescent="0.35">
      <c r="A25" s="7">
        <v>1</v>
      </c>
      <c r="B25" s="7" t="s">
        <v>18</v>
      </c>
      <c r="C25" s="23"/>
      <c r="D25" s="8" t="s">
        <v>53</v>
      </c>
      <c r="E25" s="9" t="s">
        <v>54</v>
      </c>
      <c r="F25" s="30"/>
      <c r="G25" s="13">
        <f t="shared" si="0"/>
        <v>0</v>
      </c>
      <c r="H25" s="13">
        <f t="shared" si="1"/>
        <v>0</v>
      </c>
      <c r="I25" s="13">
        <f t="shared" si="2"/>
        <v>0</v>
      </c>
    </row>
    <row r="26" spans="1:9" x14ac:dyDescent="0.35">
      <c r="A26" s="7">
        <v>1</v>
      </c>
      <c r="B26" s="7" t="s">
        <v>18</v>
      </c>
      <c r="C26" s="23"/>
      <c r="D26" s="8" t="s">
        <v>55</v>
      </c>
      <c r="E26" s="9" t="s">
        <v>56</v>
      </c>
      <c r="F26" s="30"/>
      <c r="G26" s="13">
        <f t="shared" si="0"/>
        <v>0</v>
      </c>
      <c r="H26" s="13">
        <f t="shared" si="1"/>
        <v>0</v>
      </c>
      <c r="I26" s="13">
        <f t="shared" si="2"/>
        <v>0</v>
      </c>
    </row>
    <row r="27" spans="1:9" x14ac:dyDescent="0.35">
      <c r="A27" s="7">
        <v>1</v>
      </c>
      <c r="B27" s="7" t="s">
        <v>18</v>
      </c>
      <c r="C27" s="23"/>
      <c r="D27" s="8" t="s">
        <v>57</v>
      </c>
      <c r="E27" s="9" t="s">
        <v>58</v>
      </c>
      <c r="F27" s="30"/>
      <c r="G27" s="13">
        <f t="shared" si="0"/>
        <v>0</v>
      </c>
      <c r="H27" s="13">
        <f t="shared" si="1"/>
        <v>0</v>
      </c>
      <c r="I27" s="13">
        <f t="shared" si="2"/>
        <v>0</v>
      </c>
    </row>
    <row r="28" spans="1:9" x14ac:dyDescent="0.35">
      <c r="A28" s="7">
        <v>1</v>
      </c>
      <c r="B28" s="7" t="s">
        <v>18</v>
      </c>
      <c r="C28" s="23"/>
      <c r="D28" s="8" t="s">
        <v>59</v>
      </c>
      <c r="E28" s="9" t="s">
        <v>60</v>
      </c>
      <c r="F28" s="30"/>
      <c r="G28" s="13">
        <f t="shared" si="0"/>
        <v>0</v>
      </c>
      <c r="H28" s="13">
        <f t="shared" si="1"/>
        <v>0</v>
      </c>
      <c r="I28" s="13">
        <f t="shared" si="2"/>
        <v>0</v>
      </c>
    </row>
    <row r="29" spans="1:9" x14ac:dyDescent="0.35">
      <c r="A29" s="7">
        <v>1</v>
      </c>
      <c r="B29" s="7" t="s">
        <v>18</v>
      </c>
      <c r="C29" s="23"/>
      <c r="D29" s="8" t="s">
        <v>61</v>
      </c>
      <c r="E29" s="9" t="s">
        <v>62</v>
      </c>
      <c r="F29" s="30"/>
      <c r="G29" s="13">
        <f t="shared" si="0"/>
        <v>0</v>
      </c>
      <c r="H29" s="13">
        <f t="shared" si="1"/>
        <v>0</v>
      </c>
      <c r="I29" s="13">
        <f t="shared" si="2"/>
        <v>0</v>
      </c>
    </row>
    <row r="30" spans="1:9" x14ac:dyDescent="0.35">
      <c r="A30" s="7">
        <v>1</v>
      </c>
      <c r="B30" s="7" t="s">
        <v>18</v>
      </c>
      <c r="C30" s="23"/>
      <c r="D30" s="8" t="s">
        <v>63</v>
      </c>
      <c r="E30" s="9" t="s">
        <v>64</v>
      </c>
      <c r="F30" s="30"/>
      <c r="G30" s="13">
        <f t="shared" si="0"/>
        <v>0</v>
      </c>
      <c r="H30" s="13">
        <f t="shared" si="1"/>
        <v>0</v>
      </c>
      <c r="I30" s="13">
        <f t="shared" si="2"/>
        <v>0</v>
      </c>
    </row>
    <row r="31" spans="1:9" x14ac:dyDescent="0.35">
      <c r="A31" s="7">
        <v>1</v>
      </c>
      <c r="B31" s="7" t="s">
        <v>18</v>
      </c>
      <c r="C31" s="23"/>
      <c r="D31" s="8" t="s">
        <v>65</v>
      </c>
      <c r="E31" s="9" t="s">
        <v>66</v>
      </c>
      <c r="F31" s="30"/>
      <c r="G31" s="13">
        <f t="shared" si="0"/>
        <v>0</v>
      </c>
      <c r="H31" s="13">
        <f t="shared" si="1"/>
        <v>0</v>
      </c>
      <c r="I31" s="13">
        <f t="shared" si="2"/>
        <v>0</v>
      </c>
    </row>
    <row r="32" spans="1:9" x14ac:dyDescent="0.35">
      <c r="A32" s="7">
        <v>1</v>
      </c>
      <c r="B32" s="7" t="s">
        <v>18</v>
      </c>
      <c r="C32" s="23"/>
      <c r="D32" s="8" t="s">
        <v>67</v>
      </c>
      <c r="E32" s="9" t="s">
        <v>68</v>
      </c>
      <c r="F32" s="30"/>
      <c r="G32" s="13">
        <f t="shared" si="0"/>
        <v>0</v>
      </c>
      <c r="H32" s="13">
        <f t="shared" si="1"/>
        <v>0</v>
      </c>
      <c r="I32" s="13">
        <f t="shared" si="2"/>
        <v>0</v>
      </c>
    </row>
    <row r="33" spans="1:9" x14ac:dyDescent="0.35">
      <c r="A33" s="7">
        <v>1</v>
      </c>
      <c r="B33" s="7" t="s">
        <v>18</v>
      </c>
      <c r="C33" s="23"/>
      <c r="D33" s="8" t="s">
        <v>69</v>
      </c>
      <c r="E33" s="9" t="s">
        <v>70</v>
      </c>
      <c r="F33" s="30"/>
      <c r="G33" s="13">
        <f t="shared" si="0"/>
        <v>0</v>
      </c>
      <c r="H33" s="13">
        <f t="shared" si="1"/>
        <v>0</v>
      </c>
      <c r="I33" s="13">
        <f t="shared" si="2"/>
        <v>0</v>
      </c>
    </row>
    <row r="34" spans="1:9" x14ac:dyDescent="0.35">
      <c r="A34" s="7">
        <v>1</v>
      </c>
      <c r="B34" s="7" t="s">
        <v>18</v>
      </c>
      <c r="C34" s="23"/>
      <c r="D34" s="8" t="s">
        <v>71</v>
      </c>
      <c r="E34" s="9" t="s">
        <v>72</v>
      </c>
      <c r="F34" s="30"/>
      <c r="G34" s="13">
        <f t="shared" si="0"/>
        <v>0</v>
      </c>
      <c r="H34" s="13">
        <f t="shared" si="1"/>
        <v>0</v>
      </c>
      <c r="I34" s="13">
        <f t="shared" si="2"/>
        <v>0</v>
      </c>
    </row>
    <row r="35" spans="1:9" x14ac:dyDescent="0.35">
      <c r="A35" s="7">
        <v>1</v>
      </c>
      <c r="B35" s="7" t="s">
        <v>18</v>
      </c>
      <c r="C35" s="23" t="s">
        <v>73</v>
      </c>
      <c r="D35" s="8" t="s">
        <v>74</v>
      </c>
      <c r="E35" s="9" t="s">
        <v>75</v>
      </c>
      <c r="F35" s="30"/>
      <c r="G35" s="13">
        <f t="shared" si="0"/>
        <v>0</v>
      </c>
      <c r="H35" s="13">
        <f t="shared" si="1"/>
        <v>0</v>
      </c>
      <c r="I35" s="13">
        <f t="shared" si="2"/>
        <v>0</v>
      </c>
    </row>
    <row r="36" spans="1:9" x14ac:dyDescent="0.35">
      <c r="A36" s="7">
        <v>1</v>
      </c>
      <c r="B36" s="7" t="s">
        <v>18</v>
      </c>
      <c r="C36" s="23"/>
      <c r="D36" s="8" t="s">
        <v>76</v>
      </c>
      <c r="E36" s="9" t="s">
        <v>77</v>
      </c>
      <c r="F36" s="30"/>
      <c r="G36" s="13">
        <f t="shared" si="0"/>
        <v>0</v>
      </c>
      <c r="H36" s="13">
        <f t="shared" si="1"/>
        <v>0</v>
      </c>
      <c r="I36" s="13">
        <f t="shared" si="2"/>
        <v>0</v>
      </c>
    </row>
    <row r="37" spans="1:9" x14ac:dyDescent="0.35">
      <c r="A37" s="7">
        <v>1</v>
      </c>
      <c r="B37" s="7" t="s">
        <v>18</v>
      </c>
      <c r="C37" s="23"/>
      <c r="D37" s="8" t="s">
        <v>78</v>
      </c>
      <c r="E37" s="9" t="s">
        <v>79</v>
      </c>
      <c r="F37" s="30"/>
      <c r="G37" s="13">
        <f t="shared" si="0"/>
        <v>0</v>
      </c>
      <c r="H37" s="13">
        <f t="shared" si="1"/>
        <v>0</v>
      </c>
      <c r="I37" s="13">
        <f t="shared" si="2"/>
        <v>0</v>
      </c>
    </row>
    <row r="38" spans="1:9" x14ac:dyDescent="0.35">
      <c r="A38" s="7">
        <v>1</v>
      </c>
      <c r="B38" s="7" t="s">
        <v>18</v>
      </c>
      <c r="C38" s="23"/>
      <c r="D38" s="8" t="s">
        <v>80</v>
      </c>
      <c r="E38" s="9" t="s">
        <v>81</v>
      </c>
      <c r="F38" s="30"/>
      <c r="G38" s="13">
        <f t="shared" si="0"/>
        <v>0</v>
      </c>
      <c r="H38" s="13">
        <f t="shared" si="1"/>
        <v>0</v>
      </c>
      <c r="I38" s="13">
        <f t="shared" si="2"/>
        <v>0</v>
      </c>
    </row>
    <row r="39" spans="1:9" x14ac:dyDescent="0.35">
      <c r="A39" s="7">
        <v>1</v>
      </c>
      <c r="B39" s="7" t="s">
        <v>18</v>
      </c>
      <c r="C39" s="23"/>
      <c r="D39" s="8" t="s">
        <v>82</v>
      </c>
      <c r="E39" s="9" t="s">
        <v>83</v>
      </c>
      <c r="F39" s="30"/>
      <c r="G39" s="13">
        <f t="shared" si="0"/>
        <v>0</v>
      </c>
      <c r="H39" s="13">
        <f t="shared" si="1"/>
        <v>0</v>
      </c>
      <c r="I39" s="13">
        <f t="shared" si="2"/>
        <v>0</v>
      </c>
    </row>
    <row r="40" spans="1:9" x14ac:dyDescent="0.35">
      <c r="A40" s="7">
        <v>1</v>
      </c>
      <c r="B40" s="7" t="s">
        <v>18</v>
      </c>
      <c r="C40" s="23"/>
      <c r="D40" s="8" t="s">
        <v>84</v>
      </c>
      <c r="E40" s="9" t="s">
        <v>85</v>
      </c>
      <c r="F40" s="30"/>
      <c r="G40" s="13">
        <f t="shared" si="0"/>
        <v>0</v>
      </c>
      <c r="H40" s="13">
        <f t="shared" si="1"/>
        <v>0</v>
      </c>
      <c r="I40" s="13">
        <f t="shared" si="2"/>
        <v>0</v>
      </c>
    </row>
    <row r="41" spans="1:9" x14ac:dyDescent="0.35">
      <c r="A41" s="7">
        <v>1</v>
      </c>
      <c r="B41" s="7" t="s">
        <v>18</v>
      </c>
      <c r="C41" s="23"/>
      <c r="D41" s="8" t="s">
        <v>86</v>
      </c>
      <c r="E41" s="9" t="s">
        <v>87</v>
      </c>
      <c r="F41" s="30"/>
      <c r="G41" s="13">
        <f t="shared" si="0"/>
        <v>0</v>
      </c>
      <c r="H41" s="13">
        <f t="shared" si="1"/>
        <v>0</v>
      </c>
      <c r="I41" s="13">
        <f t="shared" si="2"/>
        <v>0</v>
      </c>
    </row>
    <row r="42" spans="1:9" x14ac:dyDescent="0.35">
      <c r="A42" s="7">
        <v>1</v>
      </c>
      <c r="B42" s="7" t="s">
        <v>18</v>
      </c>
      <c r="C42" s="23"/>
      <c r="D42" s="8" t="s">
        <v>88</v>
      </c>
      <c r="E42" s="9" t="s">
        <v>89</v>
      </c>
      <c r="F42" s="30"/>
      <c r="G42" s="13">
        <f t="shared" si="0"/>
        <v>0</v>
      </c>
      <c r="H42" s="13">
        <f t="shared" si="1"/>
        <v>0</v>
      </c>
      <c r="I42" s="13">
        <f t="shared" si="2"/>
        <v>0</v>
      </c>
    </row>
    <row r="43" spans="1:9" x14ac:dyDescent="0.35">
      <c r="A43" s="7">
        <v>1</v>
      </c>
      <c r="B43" s="7" t="s">
        <v>18</v>
      </c>
      <c r="C43" s="23"/>
      <c r="D43" s="8" t="s">
        <v>90</v>
      </c>
      <c r="E43" s="9" t="s">
        <v>91</v>
      </c>
      <c r="F43" s="30"/>
      <c r="G43" s="13">
        <f t="shared" si="0"/>
        <v>0</v>
      </c>
      <c r="H43" s="13">
        <f t="shared" si="1"/>
        <v>0</v>
      </c>
      <c r="I43" s="13">
        <f t="shared" si="2"/>
        <v>0</v>
      </c>
    </row>
    <row r="44" spans="1:9" x14ac:dyDescent="0.35">
      <c r="A44" s="7">
        <v>1</v>
      </c>
      <c r="B44" s="7" t="s">
        <v>18</v>
      </c>
      <c r="C44" s="23"/>
      <c r="D44" s="8" t="s">
        <v>92</v>
      </c>
      <c r="E44" s="9" t="s">
        <v>93</v>
      </c>
      <c r="F44" s="30"/>
      <c r="G44" s="13">
        <f t="shared" si="0"/>
        <v>0</v>
      </c>
      <c r="H44" s="13">
        <f t="shared" si="1"/>
        <v>0</v>
      </c>
      <c r="I44" s="13">
        <f t="shared" si="2"/>
        <v>0</v>
      </c>
    </row>
    <row r="45" spans="1:9" x14ac:dyDescent="0.35">
      <c r="A45" s="7">
        <v>1</v>
      </c>
      <c r="B45" s="7" t="s">
        <v>18</v>
      </c>
      <c r="C45" s="23"/>
      <c r="D45" s="8" t="s">
        <v>94</v>
      </c>
      <c r="E45" s="9" t="s">
        <v>95</v>
      </c>
      <c r="F45" s="30"/>
      <c r="G45" s="13">
        <f t="shared" si="0"/>
        <v>0</v>
      </c>
      <c r="H45" s="13">
        <f t="shared" si="1"/>
        <v>0</v>
      </c>
      <c r="I45" s="13">
        <f t="shared" si="2"/>
        <v>0</v>
      </c>
    </row>
    <row r="46" spans="1:9" x14ac:dyDescent="0.35">
      <c r="A46" s="7">
        <v>1</v>
      </c>
      <c r="B46" s="7" t="s">
        <v>18</v>
      </c>
      <c r="C46" s="23"/>
      <c r="D46" s="8" t="s">
        <v>96</v>
      </c>
      <c r="E46" s="9" t="s">
        <v>97</v>
      </c>
      <c r="F46" s="30"/>
      <c r="G46" s="13">
        <f t="shared" si="0"/>
        <v>0</v>
      </c>
      <c r="H46" s="13">
        <f t="shared" si="1"/>
        <v>0</v>
      </c>
      <c r="I46" s="13">
        <f t="shared" si="2"/>
        <v>0</v>
      </c>
    </row>
    <row r="47" spans="1:9" x14ac:dyDescent="0.35">
      <c r="A47" s="7">
        <v>1</v>
      </c>
      <c r="B47" s="7" t="s">
        <v>18</v>
      </c>
      <c r="C47" s="23"/>
      <c r="D47" s="8" t="s">
        <v>98</v>
      </c>
      <c r="E47" s="9" t="s">
        <v>99</v>
      </c>
      <c r="F47" s="30"/>
      <c r="G47" s="13">
        <f t="shared" si="0"/>
        <v>0</v>
      </c>
      <c r="H47" s="13">
        <f t="shared" si="1"/>
        <v>0</v>
      </c>
      <c r="I47" s="13">
        <f t="shared" si="2"/>
        <v>0</v>
      </c>
    </row>
    <row r="48" spans="1:9" x14ac:dyDescent="0.35">
      <c r="A48" s="7">
        <v>1</v>
      </c>
      <c r="B48" s="7" t="s">
        <v>18</v>
      </c>
      <c r="C48" s="23"/>
      <c r="D48" s="8" t="s">
        <v>100</v>
      </c>
      <c r="E48" s="9" t="s">
        <v>101</v>
      </c>
      <c r="F48" s="30"/>
      <c r="G48" s="13">
        <f t="shared" si="0"/>
        <v>0</v>
      </c>
      <c r="H48" s="13">
        <f t="shared" si="1"/>
        <v>0</v>
      </c>
      <c r="I48" s="13">
        <f t="shared" si="2"/>
        <v>0</v>
      </c>
    </row>
    <row r="49" spans="1:9" x14ac:dyDescent="0.35">
      <c r="A49" s="7">
        <v>1</v>
      </c>
      <c r="B49" s="7" t="s">
        <v>18</v>
      </c>
      <c r="C49" s="23"/>
      <c r="D49" s="8" t="s">
        <v>102</v>
      </c>
      <c r="E49" s="9" t="s">
        <v>103</v>
      </c>
      <c r="F49" s="30"/>
      <c r="G49" s="13">
        <f t="shared" si="0"/>
        <v>0</v>
      </c>
      <c r="H49" s="13">
        <f t="shared" si="1"/>
        <v>0</v>
      </c>
      <c r="I49" s="13">
        <f t="shared" si="2"/>
        <v>0</v>
      </c>
    </row>
    <row r="50" spans="1:9" x14ac:dyDescent="0.35">
      <c r="A50" s="7">
        <v>1</v>
      </c>
      <c r="B50" s="7" t="s">
        <v>18</v>
      </c>
      <c r="C50" s="23"/>
      <c r="D50" s="8" t="s">
        <v>104</v>
      </c>
      <c r="E50" s="9" t="s">
        <v>105</v>
      </c>
      <c r="F50" s="30"/>
      <c r="G50" s="13">
        <f t="shared" si="0"/>
        <v>0</v>
      </c>
      <c r="H50" s="13">
        <f t="shared" si="1"/>
        <v>0</v>
      </c>
      <c r="I50" s="13">
        <f t="shared" si="2"/>
        <v>0</v>
      </c>
    </row>
    <row r="51" spans="1:9" x14ac:dyDescent="0.35">
      <c r="A51" s="7">
        <v>1</v>
      </c>
      <c r="B51" s="7" t="s">
        <v>18</v>
      </c>
      <c r="C51" s="23"/>
      <c r="D51" s="8" t="s">
        <v>106</v>
      </c>
      <c r="E51" s="9" t="s">
        <v>107</v>
      </c>
      <c r="F51" s="30"/>
      <c r="G51" s="13">
        <f t="shared" si="0"/>
        <v>0</v>
      </c>
      <c r="H51" s="13">
        <f t="shared" si="1"/>
        <v>0</v>
      </c>
      <c r="I51" s="13">
        <f t="shared" si="2"/>
        <v>0</v>
      </c>
    </row>
    <row r="52" spans="1:9" x14ac:dyDescent="0.35">
      <c r="A52" s="7">
        <v>1</v>
      </c>
      <c r="B52" s="7" t="s">
        <v>18</v>
      </c>
      <c r="C52" s="23"/>
      <c r="D52" s="8" t="s">
        <v>108</v>
      </c>
      <c r="E52" s="9" t="s">
        <v>109</v>
      </c>
      <c r="F52" s="30"/>
      <c r="G52" s="13">
        <f t="shared" si="0"/>
        <v>0</v>
      </c>
      <c r="H52" s="13">
        <f t="shared" si="1"/>
        <v>0</v>
      </c>
      <c r="I52" s="13">
        <f t="shared" si="2"/>
        <v>0</v>
      </c>
    </row>
    <row r="53" spans="1:9" x14ac:dyDescent="0.35">
      <c r="A53" s="7">
        <v>1</v>
      </c>
      <c r="B53" s="7" t="s">
        <v>18</v>
      </c>
      <c r="C53" s="23"/>
      <c r="D53" s="8" t="s">
        <v>110</v>
      </c>
      <c r="E53" s="9" t="s">
        <v>111</v>
      </c>
      <c r="F53" s="30"/>
      <c r="G53" s="13">
        <f t="shared" si="0"/>
        <v>0</v>
      </c>
      <c r="H53" s="13">
        <f t="shared" si="1"/>
        <v>0</v>
      </c>
      <c r="I53" s="13">
        <f t="shared" si="2"/>
        <v>0</v>
      </c>
    </row>
    <row r="54" spans="1:9" x14ac:dyDescent="0.35">
      <c r="A54" s="7">
        <v>1</v>
      </c>
      <c r="B54" s="7" t="s">
        <v>18</v>
      </c>
      <c r="C54" s="23"/>
      <c r="D54" s="8" t="s">
        <v>112</v>
      </c>
      <c r="E54" s="9" t="s">
        <v>113</v>
      </c>
      <c r="F54" s="30"/>
      <c r="G54" s="13">
        <f t="shared" si="0"/>
        <v>0</v>
      </c>
      <c r="H54" s="13">
        <f t="shared" si="1"/>
        <v>0</v>
      </c>
      <c r="I54" s="13">
        <f t="shared" si="2"/>
        <v>0</v>
      </c>
    </row>
    <row r="55" spans="1:9" x14ac:dyDescent="0.35">
      <c r="A55" s="7">
        <v>1</v>
      </c>
      <c r="B55" s="7" t="s">
        <v>18</v>
      </c>
      <c r="C55" s="23"/>
      <c r="D55" s="8" t="s">
        <v>114</v>
      </c>
      <c r="E55" s="9" t="s">
        <v>115</v>
      </c>
      <c r="F55" s="30"/>
      <c r="G55" s="13">
        <f t="shared" si="0"/>
        <v>0</v>
      </c>
      <c r="H55" s="13">
        <f t="shared" si="1"/>
        <v>0</v>
      </c>
      <c r="I55" s="13">
        <f t="shared" si="2"/>
        <v>0</v>
      </c>
    </row>
    <row r="56" spans="1:9" x14ac:dyDescent="0.35">
      <c r="A56" s="7">
        <v>1</v>
      </c>
      <c r="B56" s="7" t="s">
        <v>18</v>
      </c>
      <c r="C56" s="23"/>
      <c r="D56" s="8" t="s">
        <v>116</v>
      </c>
      <c r="E56" s="9" t="s">
        <v>117</v>
      </c>
      <c r="F56" s="30"/>
      <c r="G56" s="13">
        <f t="shared" si="0"/>
        <v>0</v>
      </c>
      <c r="H56" s="13">
        <f t="shared" si="1"/>
        <v>0</v>
      </c>
      <c r="I56" s="13">
        <f t="shared" si="2"/>
        <v>0</v>
      </c>
    </row>
    <row r="57" spans="1:9" x14ac:dyDescent="0.35">
      <c r="A57" s="7">
        <v>1</v>
      </c>
      <c r="B57" s="7" t="s">
        <v>18</v>
      </c>
      <c r="C57" s="23"/>
      <c r="D57" s="8" t="s">
        <v>118</v>
      </c>
      <c r="E57" s="9" t="s">
        <v>119</v>
      </c>
      <c r="F57" s="30"/>
      <c r="G57" s="13">
        <f t="shared" si="0"/>
        <v>0</v>
      </c>
      <c r="H57" s="13">
        <f t="shared" si="1"/>
        <v>0</v>
      </c>
      <c r="I57" s="13">
        <f t="shared" si="2"/>
        <v>0</v>
      </c>
    </row>
    <row r="58" spans="1:9" x14ac:dyDescent="0.35">
      <c r="A58" s="7">
        <v>1</v>
      </c>
      <c r="B58" s="7" t="s">
        <v>18</v>
      </c>
      <c r="C58" s="23"/>
      <c r="D58" s="8" t="s">
        <v>120</v>
      </c>
      <c r="E58" s="9" t="s">
        <v>121</v>
      </c>
      <c r="F58" s="30"/>
      <c r="G58" s="13">
        <f t="shared" si="0"/>
        <v>0</v>
      </c>
      <c r="H58" s="13">
        <f t="shared" si="1"/>
        <v>0</v>
      </c>
      <c r="I58" s="13">
        <f t="shared" si="2"/>
        <v>0</v>
      </c>
    </row>
    <row r="59" spans="1:9" x14ac:dyDescent="0.35">
      <c r="A59" s="7">
        <v>1</v>
      </c>
      <c r="B59" s="7" t="s">
        <v>18</v>
      </c>
      <c r="C59" s="23"/>
      <c r="D59" s="8" t="s">
        <v>122</v>
      </c>
      <c r="E59" s="9" t="s">
        <v>123</v>
      </c>
      <c r="F59" s="30"/>
      <c r="G59" s="13">
        <f t="shared" si="0"/>
        <v>0</v>
      </c>
      <c r="H59" s="13">
        <f t="shared" si="1"/>
        <v>0</v>
      </c>
      <c r="I59" s="13">
        <f t="shared" si="2"/>
        <v>0</v>
      </c>
    </row>
    <row r="60" spans="1:9" x14ac:dyDescent="0.35">
      <c r="A60" s="7">
        <v>1</v>
      </c>
      <c r="B60" s="7" t="s">
        <v>18</v>
      </c>
      <c r="C60" s="23"/>
      <c r="D60" s="8" t="s">
        <v>124</v>
      </c>
      <c r="E60" s="9" t="s">
        <v>125</v>
      </c>
      <c r="F60" s="30"/>
      <c r="G60" s="13">
        <f t="shared" si="0"/>
        <v>0</v>
      </c>
      <c r="H60" s="13">
        <f t="shared" si="1"/>
        <v>0</v>
      </c>
      <c r="I60" s="13">
        <f t="shared" si="2"/>
        <v>0</v>
      </c>
    </row>
    <row r="61" spans="1:9" x14ac:dyDescent="0.35">
      <c r="A61" s="7">
        <v>1</v>
      </c>
      <c r="B61" s="7" t="s">
        <v>18</v>
      </c>
      <c r="C61" s="23"/>
      <c r="D61" s="8" t="s">
        <v>126</v>
      </c>
      <c r="E61" s="9" t="s">
        <v>127</v>
      </c>
      <c r="F61" s="30"/>
      <c r="G61" s="13">
        <f t="shared" si="0"/>
        <v>0</v>
      </c>
      <c r="H61" s="13">
        <f t="shared" si="1"/>
        <v>0</v>
      </c>
      <c r="I61" s="13">
        <f t="shared" si="2"/>
        <v>0</v>
      </c>
    </row>
    <row r="62" spans="1:9" x14ac:dyDescent="0.35">
      <c r="A62" s="7">
        <v>1</v>
      </c>
      <c r="B62" s="7" t="s">
        <v>18</v>
      </c>
      <c r="C62" s="23"/>
      <c r="D62" s="8" t="s">
        <v>128</v>
      </c>
      <c r="E62" s="9" t="s">
        <v>129</v>
      </c>
      <c r="F62" s="30"/>
      <c r="G62" s="13">
        <f t="shared" si="0"/>
        <v>0</v>
      </c>
      <c r="H62" s="13">
        <f t="shared" si="1"/>
        <v>0</v>
      </c>
      <c r="I62" s="13">
        <f t="shared" si="2"/>
        <v>0</v>
      </c>
    </row>
    <row r="63" spans="1:9" x14ac:dyDescent="0.35">
      <c r="A63" s="7">
        <v>1</v>
      </c>
      <c r="B63" s="7" t="s">
        <v>18</v>
      </c>
      <c r="C63" s="23"/>
      <c r="D63" s="8" t="s">
        <v>130</v>
      </c>
      <c r="E63" s="9" t="s">
        <v>131</v>
      </c>
      <c r="F63" s="30"/>
      <c r="G63" s="13">
        <f t="shared" si="0"/>
        <v>0</v>
      </c>
      <c r="H63" s="13">
        <f t="shared" si="1"/>
        <v>0</v>
      </c>
      <c r="I63" s="13">
        <f t="shared" si="2"/>
        <v>0</v>
      </c>
    </row>
    <row r="64" spans="1:9" x14ac:dyDescent="0.35">
      <c r="A64" s="7">
        <v>1</v>
      </c>
      <c r="B64" s="7" t="s">
        <v>18</v>
      </c>
      <c r="C64" s="23"/>
      <c r="D64" s="8" t="s">
        <v>132</v>
      </c>
      <c r="E64" s="9" t="s">
        <v>133</v>
      </c>
      <c r="F64" s="30"/>
      <c r="G64" s="13">
        <f t="shared" si="0"/>
        <v>0</v>
      </c>
      <c r="H64" s="13">
        <f t="shared" si="1"/>
        <v>0</v>
      </c>
      <c r="I64" s="13">
        <f t="shared" si="2"/>
        <v>0</v>
      </c>
    </row>
    <row r="65" spans="1:9" x14ac:dyDescent="0.35">
      <c r="A65" s="7">
        <v>1</v>
      </c>
      <c r="B65" s="7" t="s">
        <v>18</v>
      </c>
      <c r="C65" s="23"/>
      <c r="D65" s="8" t="s">
        <v>134</v>
      </c>
      <c r="E65" s="9" t="s">
        <v>135</v>
      </c>
      <c r="F65" s="30"/>
      <c r="G65" s="13">
        <f t="shared" si="0"/>
        <v>0</v>
      </c>
      <c r="H65" s="13">
        <f t="shared" si="1"/>
        <v>0</v>
      </c>
      <c r="I65" s="13">
        <f t="shared" si="2"/>
        <v>0</v>
      </c>
    </row>
    <row r="66" spans="1:9" x14ac:dyDescent="0.35">
      <c r="A66" s="7">
        <v>1</v>
      </c>
      <c r="B66" s="7" t="s">
        <v>18</v>
      </c>
      <c r="C66" s="23"/>
      <c r="D66" s="8" t="s">
        <v>136</v>
      </c>
      <c r="E66" s="9" t="s">
        <v>137</v>
      </c>
      <c r="F66" s="30"/>
      <c r="G66" s="13">
        <f t="shared" si="0"/>
        <v>0</v>
      </c>
      <c r="H66" s="13">
        <f t="shared" si="1"/>
        <v>0</v>
      </c>
      <c r="I66" s="13">
        <f t="shared" si="2"/>
        <v>0</v>
      </c>
    </row>
    <row r="67" spans="1:9" x14ac:dyDescent="0.35">
      <c r="A67" s="7">
        <v>1</v>
      </c>
      <c r="B67" s="7" t="s">
        <v>18</v>
      </c>
      <c r="C67" s="23"/>
      <c r="D67" s="8" t="s">
        <v>138</v>
      </c>
      <c r="E67" s="9" t="s">
        <v>139</v>
      </c>
      <c r="F67" s="30"/>
      <c r="G67" s="13">
        <f t="shared" si="0"/>
        <v>0</v>
      </c>
      <c r="H67" s="13">
        <f t="shared" si="1"/>
        <v>0</v>
      </c>
      <c r="I67" s="13">
        <f t="shared" si="2"/>
        <v>0</v>
      </c>
    </row>
    <row r="68" spans="1:9" x14ac:dyDescent="0.35">
      <c r="A68" s="7">
        <v>1</v>
      </c>
      <c r="B68" s="7" t="s">
        <v>18</v>
      </c>
      <c r="C68" s="23"/>
      <c r="D68" s="8" t="s">
        <v>140</v>
      </c>
      <c r="E68" s="9" t="s">
        <v>141</v>
      </c>
      <c r="F68" s="30"/>
      <c r="G68" s="13">
        <f t="shared" si="0"/>
        <v>0</v>
      </c>
      <c r="H68" s="13">
        <f t="shared" si="1"/>
        <v>0</v>
      </c>
      <c r="I68" s="13">
        <f t="shared" si="2"/>
        <v>0</v>
      </c>
    </row>
    <row r="69" spans="1:9" x14ac:dyDescent="0.35">
      <c r="A69" s="7">
        <v>1</v>
      </c>
      <c r="B69" s="7" t="s">
        <v>18</v>
      </c>
      <c r="C69" s="23"/>
      <c r="D69" s="8" t="s">
        <v>142</v>
      </c>
      <c r="E69" s="9" t="s">
        <v>143</v>
      </c>
      <c r="F69" s="30"/>
      <c r="G69" s="13">
        <f t="shared" si="0"/>
        <v>0</v>
      </c>
      <c r="H69" s="13">
        <f t="shared" si="1"/>
        <v>0</v>
      </c>
      <c r="I69" s="13">
        <f t="shared" si="2"/>
        <v>0</v>
      </c>
    </row>
    <row r="70" spans="1:9" x14ac:dyDescent="0.35">
      <c r="A70" s="7">
        <v>1</v>
      </c>
      <c r="B70" s="7" t="s">
        <v>18</v>
      </c>
      <c r="C70" s="23"/>
      <c r="D70" s="8" t="s">
        <v>144</v>
      </c>
      <c r="E70" s="9" t="s">
        <v>145</v>
      </c>
      <c r="F70" s="30"/>
      <c r="G70" s="13">
        <f t="shared" si="0"/>
        <v>0</v>
      </c>
      <c r="H70" s="13">
        <f t="shared" si="1"/>
        <v>0</v>
      </c>
      <c r="I70" s="13">
        <f t="shared" si="2"/>
        <v>0</v>
      </c>
    </row>
    <row r="71" spans="1:9" x14ac:dyDescent="0.35">
      <c r="A71" s="7">
        <v>1</v>
      </c>
      <c r="B71" s="7" t="s">
        <v>18</v>
      </c>
      <c r="C71" s="23"/>
      <c r="D71" s="8" t="s">
        <v>146</v>
      </c>
      <c r="E71" s="9" t="s">
        <v>147</v>
      </c>
      <c r="F71" s="30"/>
      <c r="G71" s="13">
        <f t="shared" si="0"/>
        <v>0</v>
      </c>
      <c r="H71" s="13">
        <f t="shared" si="1"/>
        <v>0</v>
      </c>
      <c r="I71" s="13">
        <f t="shared" si="2"/>
        <v>0</v>
      </c>
    </row>
    <row r="72" spans="1:9" x14ac:dyDescent="0.35">
      <c r="A72" s="7">
        <v>1</v>
      </c>
      <c r="B72" s="7" t="s">
        <v>18</v>
      </c>
      <c r="C72" s="23"/>
      <c r="D72" s="8" t="s">
        <v>148</v>
      </c>
      <c r="E72" s="9" t="s">
        <v>149</v>
      </c>
      <c r="F72" s="30"/>
      <c r="G72" s="13">
        <f t="shared" si="0"/>
        <v>0</v>
      </c>
      <c r="H72" s="13">
        <f t="shared" si="1"/>
        <v>0</v>
      </c>
      <c r="I72" s="13">
        <f t="shared" si="2"/>
        <v>0</v>
      </c>
    </row>
    <row r="73" spans="1:9" x14ac:dyDescent="0.35">
      <c r="A73" s="7">
        <v>1</v>
      </c>
      <c r="B73" s="7" t="s">
        <v>18</v>
      </c>
      <c r="C73" s="23"/>
      <c r="D73" s="8" t="s">
        <v>150</v>
      </c>
      <c r="E73" s="9" t="s">
        <v>151</v>
      </c>
      <c r="F73" s="30"/>
      <c r="G73" s="13">
        <f t="shared" si="0"/>
        <v>0</v>
      </c>
      <c r="H73" s="13">
        <f t="shared" si="1"/>
        <v>0</v>
      </c>
      <c r="I73" s="13">
        <f t="shared" si="2"/>
        <v>0</v>
      </c>
    </row>
    <row r="74" spans="1:9" x14ac:dyDescent="0.35">
      <c r="A74" s="7">
        <v>1</v>
      </c>
      <c r="B74" s="7" t="s">
        <v>18</v>
      </c>
      <c r="C74" s="23"/>
      <c r="D74" s="8" t="s">
        <v>152</v>
      </c>
      <c r="E74" s="9" t="s">
        <v>153</v>
      </c>
      <c r="F74" s="30"/>
      <c r="G74" s="13">
        <f t="shared" ref="G74:G137" si="3">F74*0.16</f>
        <v>0</v>
      </c>
      <c r="H74" s="13">
        <f t="shared" ref="H74:H137" si="4">F74+G74</f>
        <v>0</v>
      </c>
      <c r="I74" s="13">
        <f t="shared" ref="I74:I137" si="5">H74*A74</f>
        <v>0</v>
      </c>
    </row>
    <row r="75" spans="1:9" x14ac:dyDescent="0.35">
      <c r="A75" s="7">
        <v>1</v>
      </c>
      <c r="B75" s="7" t="s">
        <v>18</v>
      </c>
      <c r="C75" s="23"/>
      <c r="D75" s="8" t="s">
        <v>154</v>
      </c>
      <c r="E75" s="9" t="s">
        <v>155</v>
      </c>
      <c r="F75" s="30"/>
      <c r="G75" s="13">
        <f t="shared" si="3"/>
        <v>0</v>
      </c>
      <c r="H75" s="13">
        <f t="shared" si="4"/>
        <v>0</v>
      </c>
      <c r="I75" s="13">
        <f t="shared" si="5"/>
        <v>0</v>
      </c>
    </row>
    <row r="76" spans="1:9" x14ac:dyDescent="0.35">
      <c r="A76" s="7">
        <v>1</v>
      </c>
      <c r="B76" s="7" t="s">
        <v>18</v>
      </c>
      <c r="C76" s="23"/>
      <c r="D76" s="8" t="s">
        <v>156</v>
      </c>
      <c r="E76" s="9" t="s">
        <v>157</v>
      </c>
      <c r="F76" s="30"/>
      <c r="G76" s="13">
        <f t="shared" si="3"/>
        <v>0</v>
      </c>
      <c r="H76" s="13">
        <f t="shared" si="4"/>
        <v>0</v>
      </c>
      <c r="I76" s="13">
        <f t="shared" si="5"/>
        <v>0</v>
      </c>
    </row>
    <row r="77" spans="1:9" x14ac:dyDescent="0.35">
      <c r="A77" s="7">
        <v>1</v>
      </c>
      <c r="B77" s="7" t="s">
        <v>18</v>
      </c>
      <c r="C77" s="23"/>
      <c r="D77" s="8" t="s">
        <v>158</v>
      </c>
      <c r="E77" s="9" t="s">
        <v>159</v>
      </c>
      <c r="F77" s="30"/>
      <c r="G77" s="13">
        <f t="shared" si="3"/>
        <v>0</v>
      </c>
      <c r="H77" s="13">
        <f t="shared" si="4"/>
        <v>0</v>
      </c>
      <c r="I77" s="13">
        <f t="shared" si="5"/>
        <v>0</v>
      </c>
    </row>
    <row r="78" spans="1:9" x14ac:dyDescent="0.35">
      <c r="A78" s="7">
        <v>1</v>
      </c>
      <c r="B78" s="7" t="s">
        <v>18</v>
      </c>
      <c r="C78" s="23"/>
      <c r="D78" s="8" t="s">
        <v>160</v>
      </c>
      <c r="E78" s="9" t="s">
        <v>161</v>
      </c>
      <c r="F78" s="30"/>
      <c r="G78" s="13">
        <f t="shared" si="3"/>
        <v>0</v>
      </c>
      <c r="H78" s="13">
        <f t="shared" si="4"/>
        <v>0</v>
      </c>
      <c r="I78" s="13">
        <f t="shared" si="5"/>
        <v>0</v>
      </c>
    </row>
    <row r="79" spans="1:9" x14ac:dyDescent="0.35">
      <c r="A79" s="7">
        <v>1</v>
      </c>
      <c r="B79" s="7" t="s">
        <v>18</v>
      </c>
      <c r="C79" s="23" t="s">
        <v>162</v>
      </c>
      <c r="D79" s="8" t="s">
        <v>163</v>
      </c>
      <c r="E79" s="9" t="s">
        <v>164</v>
      </c>
      <c r="F79" s="30"/>
      <c r="G79" s="13">
        <f t="shared" si="3"/>
        <v>0</v>
      </c>
      <c r="H79" s="13">
        <f t="shared" si="4"/>
        <v>0</v>
      </c>
      <c r="I79" s="13">
        <f t="shared" si="5"/>
        <v>0</v>
      </c>
    </row>
    <row r="80" spans="1:9" x14ac:dyDescent="0.35">
      <c r="A80" s="7">
        <v>1</v>
      </c>
      <c r="B80" s="7" t="s">
        <v>18</v>
      </c>
      <c r="C80" s="23"/>
      <c r="D80" s="8" t="s">
        <v>165</v>
      </c>
      <c r="E80" s="9" t="s">
        <v>166</v>
      </c>
      <c r="F80" s="30"/>
      <c r="G80" s="13">
        <f t="shared" si="3"/>
        <v>0</v>
      </c>
      <c r="H80" s="13">
        <f t="shared" si="4"/>
        <v>0</v>
      </c>
      <c r="I80" s="13">
        <f t="shared" si="5"/>
        <v>0</v>
      </c>
    </row>
    <row r="81" spans="1:9" x14ac:dyDescent="0.35">
      <c r="A81" s="7">
        <v>1</v>
      </c>
      <c r="B81" s="7" t="s">
        <v>18</v>
      </c>
      <c r="C81" s="23"/>
      <c r="D81" s="8" t="s">
        <v>167</v>
      </c>
      <c r="E81" s="9" t="s">
        <v>168</v>
      </c>
      <c r="F81" s="30"/>
      <c r="G81" s="13">
        <f t="shared" si="3"/>
        <v>0</v>
      </c>
      <c r="H81" s="13">
        <f t="shared" si="4"/>
        <v>0</v>
      </c>
      <c r="I81" s="13">
        <f t="shared" si="5"/>
        <v>0</v>
      </c>
    </row>
    <row r="82" spans="1:9" x14ac:dyDescent="0.35">
      <c r="A82" s="7">
        <v>1</v>
      </c>
      <c r="B82" s="7" t="s">
        <v>18</v>
      </c>
      <c r="C82" s="23"/>
      <c r="D82" s="8" t="s">
        <v>169</v>
      </c>
      <c r="E82" s="9" t="s">
        <v>170</v>
      </c>
      <c r="F82" s="30"/>
      <c r="G82" s="13">
        <f t="shared" si="3"/>
        <v>0</v>
      </c>
      <c r="H82" s="13">
        <f t="shared" si="4"/>
        <v>0</v>
      </c>
      <c r="I82" s="13">
        <f t="shared" si="5"/>
        <v>0</v>
      </c>
    </row>
    <row r="83" spans="1:9" x14ac:dyDescent="0.35">
      <c r="A83" s="7">
        <v>1</v>
      </c>
      <c r="B83" s="7" t="s">
        <v>18</v>
      </c>
      <c r="C83" s="23"/>
      <c r="D83" s="8" t="s">
        <v>171</v>
      </c>
      <c r="E83" s="9" t="s">
        <v>172</v>
      </c>
      <c r="F83" s="30"/>
      <c r="G83" s="13">
        <f t="shared" si="3"/>
        <v>0</v>
      </c>
      <c r="H83" s="13">
        <f t="shared" si="4"/>
        <v>0</v>
      </c>
      <c r="I83" s="13">
        <f t="shared" si="5"/>
        <v>0</v>
      </c>
    </row>
    <row r="84" spans="1:9" x14ac:dyDescent="0.35">
      <c r="A84" s="7">
        <v>1</v>
      </c>
      <c r="B84" s="7" t="s">
        <v>18</v>
      </c>
      <c r="C84" s="23"/>
      <c r="D84" s="8" t="s">
        <v>173</v>
      </c>
      <c r="E84" s="9" t="s">
        <v>174</v>
      </c>
      <c r="F84" s="30"/>
      <c r="G84" s="13">
        <f t="shared" si="3"/>
        <v>0</v>
      </c>
      <c r="H84" s="13">
        <f t="shared" si="4"/>
        <v>0</v>
      </c>
      <c r="I84" s="13">
        <f t="shared" si="5"/>
        <v>0</v>
      </c>
    </row>
    <row r="85" spans="1:9" x14ac:dyDescent="0.35">
      <c r="A85" s="7">
        <v>1</v>
      </c>
      <c r="B85" s="7" t="s">
        <v>18</v>
      </c>
      <c r="C85" s="23"/>
      <c r="D85" s="8" t="s">
        <v>175</v>
      </c>
      <c r="E85" s="9" t="s">
        <v>176</v>
      </c>
      <c r="F85" s="30"/>
      <c r="G85" s="13">
        <f t="shared" si="3"/>
        <v>0</v>
      </c>
      <c r="H85" s="13">
        <f t="shared" si="4"/>
        <v>0</v>
      </c>
      <c r="I85" s="13">
        <f t="shared" si="5"/>
        <v>0</v>
      </c>
    </row>
    <row r="86" spans="1:9" x14ac:dyDescent="0.35">
      <c r="A86" s="7">
        <v>1</v>
      </c>
      <c r="B86" s="7" t="s">
        <v>18</v>
      </c>
      <c r="C86" s="23"/>
      <c r="D86" s="8" t="s">
        <v>177</v>
      </c>
      <c r="E86" s="9" t="s">
        <v>178</v>
      </c>
      <c r="F86" s="30"/>
      <c r="G86" s="13">
        <f t="shared" si="3"/>
        <v>0</v>
      </c>
      <c r="H86" s="13">
        <f t="shared" si="4"/>
        <v>0</v>
      </c>
      <c r="I86" s="13">
        <f t="shared" si="5"/>
        <v>0</v>
      </c>
    </row>
    <row r="87" spans="1:9" x14ac:dyDescent="0.35">
      <c r="A87" s="7">
        <v>1</v>
      </c>
      <c r="B87" s="7" t="s">
        <v>18</v>
      </c>
      <c r="C87" s="23"/>
      <c r="D87" s="8" t="s">
        <v>179</v>
      </c>
      <c r="E87" s="9" t="s">
        <v>180</v>
      </c>
      <c r="F87" s="30"/>
      <c r="G87" s="13">
        <f t="shared" si="3"/>
        <v>0</v>
      </c>
      <c r="H87" s="13">
        <f t="shared" si="4"/>
        <v>0</v>
      </c>
      <c r="I87" s="13">
        <f t="shared" si="5"/>
        <v>0</v>
      </c>
    </row>
    <row r="88" spans="1:9" x14ac:dyDescent="0.35">
      <c r="A88" s="7">
        <v>1</v>
      </c>
      <c r="B88" s="7" t="s">
        <v>18</v>
      </c>
      <c r="C88" s="23"/>
      <c r="D88" s="8" t="s">
        <v>181</v>
      </c>
      <c r="E88" s="9" t="s">
        <v>182</v>
      </c>
      <c r="F88" s="30"/>
      <c r="G88" s="13">
        <f t="shared" si="3"/>
        <v>0</v>
      </c>
      <c r="H88" s="13">
        <f t="shared" si="4"/>
        <v>0</v>
      </c>
      <c r="I88" s="13">
        <f t="shared" si="5"/>
        <v>0</v>
      </c>
    </row>
    <row r="89" spans="1:9" x14ac:dyDescent="0.35">
      <c r="A89" s="7">
        <v>1</v>
      </c>
      <c r="B89" s="7" t="s">
        <v>18</v>
      </c>
      <c r="C89" s="23"/>
      <c r="D89" s="8" t="s">
        <v>183</v>
      </c>
      <c r="E89" s="9" t="s">
        <v>184</v>
      </c>
      <c r="F89" s="30"/>
      <c r="G89" s="13">
        <f t="shared" si="3"/>
        <v>0</v>
      </c>
      <c r="H89" s="13">
        <f t="shared" si="4"/>
        <v>0</v>
      </c>
      <c r="I89" s="13">
        <f t="shared" si="5"/>
        <v>0</v>
      </c>
    </row>
    <row r="90" spans="1:9" x14ac:dyDescent="0.35">
      <c r="A90" s="7">
        <v>1</v>
      </c>
      <c r="B90" s="7" t="s">
        <v>18</v>
      </c>
      <c r="C90" s="23"/>
      <c r="D90" s="8" t="s">
        <v>185</v>
      </c>
      <c r="E90" s="9" t="s">
        <v>186</v>
      </c>
      <c r="F90" s="30"/>
      <c r="G90" s="13">
        <f t="shared" si="3"/>
        <v>0</v>
      </c>
      <c r="H90" s="13">
        <f t="shared" si="4"/>
        <v>0</v>
      </c>
      <c r="I90" s="13">
        <f t="shared" si="5"/>
        <v>0</v>
      </c>
    </row>
    <row r="91" spans="1:9" x14ac:dyDescent="0.35">
      <c r="A91" s="7">
        <v>1</v>
      </c>
      <c r="B91" s="7" t="s">
        <v>18</v>
      </c>
      <c r="C91" s="23"/>
      <c r="D91" s="8" t="s">
        <v>187</v>
      </c>
      <c r="E91" s="9" t="s">
        <v>188</v>
      </c>
      <c r="F91" s="30"/>
      <c r="G91" s="13">
        <f t="shared" si="3"/>
        <v>0</v>
      </c>
      <c r="H91" s="13">
        <f t="shared" si="4"/>
        <v>0</v>
      </c>
      <c r="I91" s="13">
        <f t="shared" si="5"/>
        <v>0</v>
      </c>
    </row>
    <row r="92" spans="1:9" x14ac:dyDescent="0.35">
      <c r="A92" s="7">
        <v>1</v>
      </c>
      <c r="B92" s="7" t="s">
        <v>18</v>
      </c>
      <c r="C92" s="23"/>
      <c r="D92" s="8" t="s">
        <v>189</v>
      </c>
      <c r="E92" s="9" t="s">
        <v>190</v>
      </c>
      <c r="F92" s="30"/>
      <c r="G92" s="13">
        <f t="shared" si="3"/>
        <v>0</v>
      </c>
      <c r="H92" s="13">
        <f t="shared" si="4"/>
        <v>0</v>
      </c>
      <c r="I92" s="13">
        <f t="shared" si="5"/>
        <v>0</v>
      </c>
    </row>
    <row r="93" spans="1:9" x14ac:dyDescent="0.35">
      <c r="A93" s="7">
        <v>1</v>
      </c>
      <c r="B93" s="7" t="s">
        <v>18</v>
      </c>
      <c r="C93" s="23"/>
      <c r="D93" s="8" t="s">
        <v>191</v>
      </c>
      <c r="E93" s="9" t="s">
        <v>192</v>
      </c>
      <c r="F93" s="30"/>
      <c r="G93" s="13">
        <f t="shared" si="3"/>
        <v>0</v>
      </c>
      <c r="H93" s="13">
        <f t="shared" si="4"/>
        <v>0</v>
      </c>
      <c r="I93" s="13">
        <f t="shared" si="5"/>
        <v>0</v>
      </c>
    </row>
    <row r="94" spans="1:9" x14ac:dyDescent="0.35">
      <c r="A94" s="7">
        <v>1</v>
      </c>
      <c r="B94" s="7" t="s">
        <v>18</v>
      </c>
      <c r="C94" s="23"/>
      <c r="D94" s="8" t="s">
        <v>193</v>
      </c>
      <c r="E94" s="9" t="s">
        <v>194</v>
      </c>
      <c r="F94" s="30"/>
      <c r="G94" s="13">
        <f t="shared" si="3"/>
        <v>0</v>
      </c>
      <c r="H94" s="13">
        <f t="shared" si="4"/>
        <v>0</v>
      </c>
      <c r="I94" s="13">
        <f t="shared" si="5"/>
        <v>0</v>
      </c>
    </row>
    <row r="95" spans="1:9" x14ac:dyDescent="0.35">
      <c r="A95" s="7">
        <v>1</v>
      </c>
      <c r="B95" s="7" t="s">
        <v>18</v>
      </c>
      <c r="C95" s="23"/>
      <c r="D95" s="8" t="s">
        <v>195</v>
      </c>
      <c r="E95" s="9" t="s">
        <v>196</v>
      </c>
      <c r="F95" s="30"/>
      <c r="G95" s="13">
        <f t="shared" si="3"/>
        <v>0</v>
      </c>
      <c r="H95" s="13">
        <f t="shared" si="4"/>
        <v>0</v>
      </c>
      <c r="I95" s="13">
        <f t="shared" si="5"/>
        <v>0</v>
      </c>
    </row>
    <row r="96" spans="1:9" x14ac:dyDescent="0.35">
      <c r="A96" s="7">
        <v>1</v>
      </c>
      <c r="B96" s="7" t="s">
        <v>18</v>
      </c>
      <c r="C96" s="23"/>
      <c r="D96" s="8" t="s">
        <v>197</v>
      </c>
      <c r="E96" s="9" t="s">
        <v>198</v>
      </c>
      <c r="F96" s="30"/>
      <c r="G96" s="13">
        <f t="shared" si="3"/>
        <v>0</v>
      </c>
      <c r="H96" s="13">
        <f t="shared" si="4"/>
        <v>0</v>
      </c>
      <c r="I96" s="13">
        <f t="shared" si="5"/>
        <v>0</v>
      </c>
    </row>
    <row r="97" spans="1:9" x14ac:dyDescent="0.35">
      <c r="A97" s="7">
        <v>1</v>
      </c>
      <c r="B97" s="7" t="s">
        <v>18</v>
      </c>
      <c r="C97" s="23"/>
      <c r="D97" s="8" t="s">
        <v>199</v>
      </c>
      <c r="E97" s="9" t="s">
        <v>200</v>
      </c>
      <c r="F97" s="30"/>
      <c r="G97" s="13">
        <f t="shared" si="3"/>
        <v>0</v>
      </c>
      <c r="H97" s="13">
        <f t="shared" si="4"/>
        <v>0</v>
      </c>
      <c r="I97" s="13">
        <f t="shared" si="5"/>
        <v>0</v>
      </c>
    </row>
    <row r="98" spans="1:9" x14ac:dyDescent="0.35">
      <c r="A98" s="7">
        <v>1</v>
      </c>
      <c r="B98" s="7" t="s">
        <v>18</v>
      </c>
      <c r="C98" s="23"/>
      <c r="D98" s="8" t="s">
        <v>201</v>
      </c>
      <c r="E98" s="9" t="s">
        <v>202</v>
      </c>
      <c r="F98" s="30"/>
      <c r="G98" s="13">
        <f t="shared" si="3"/>
        <v>0</v>
      </c>
      <c r="H98" s="13">
        <f t="shared" si="4"/>
        <v>0</v>
      </c>
      <c r="I98" s="13">
        <f t="shared" si="5"/>
        <v>0</v>
      </c>
    </row>
    <row r="99" spans="1:9" ht="26" x14ac:dyDescent="0.35">
      <c r="A99" s="7">
        <v>1</v>
      </c>
      <c r="B99" s="7" t="s">
        <v>18</v>
      </c>
      <c r="C99" s="23"/>
      <c r="D99" s="8" t="s">
        <v>203</v>
      </c>
      <c r="E99" s="9" t="s">
        <v>204</v>
      </c>
      <c r="F99" s="30"/>
      <c r="G99" s="13">
        <f t="shared" si="3"/>
        <v>0</v>
      </c>
      <c r="H99" s="13">
        <f t="shared" si="4"/>
        <v>0</v>
      </c>
      <c r="I99" s="13">
        <f t="shared" si="5"/>
        <v>0</v>
      </c>
    </row>
    <row r="100" spans="1:9" ht="26" x14ac:dyDescent="0.35">
      <c r="A100" s="7">
        <v>1</v>
      </c>
      <c r="B100" s="7" t="s">
        <v>18</v>
      </c>
      <c r="C100" s="23"/>
      <c r="D100" s="8" t="s">
        <v>205</v>
      </c>
      <c r="E100" s="9" t="s">
        <v>206</v>
      </c>
      <c r="F100" s="30"/>
      <c r="G100" s="13">
        <f t="shared" si="3"/>
        <v>0</v>
      </c>
      <c r="H100" s="13">
        <f t="shared" si="4"/>
        <v>0</v>
      </c>
      <c r="I100" s="13">
        <f t="shared" si="5"/>
        <v>0</v>
      </c>
    </row>
    <row r="101" spans="1:9" x14ac:dyDescent="0.35">
      <c r="A101" s="7">
        <v>1</v>
      </c>
      <c r="B101" s="7" t="s">
        <v>18</v>
      </c>
      <c r="C101" s="23"/>
      <c r="D101" s="8" t="s">
        <v>207</v>
      </c>
      <c r="E101" s="9" t="s">
        <v>208</v>
      </c>
      <c r="F101" s="30"/>
      <c r="G101" s="13">
        <f t="shared" si="3"/>
        <v>0</v>
      </c>
      <c r="H101" s="13">
        <f t="shared" si="4"/>
        <v>0</v>
      </c>
      <c r="I101" s="13">
        <f t="shared" si="5"/>
        <v>0</v>
      </c>
    </row>
    <row r="102" spans="1:9" x14ac:dyDescent="0.35">
      <c r="A102" s="7">
        <v>1</v>
      </c>
      <c r="B102" s="7" t="s">
        <v>18</v>
      </c>
      <c r="C102" s="23" t="s">
        <v>209</v>
      </c>
      <c r="D102" s="8" t="s">
        <v>210</v>
      </c>
      <c r="E102" s="9" t="s">
        <v>211</v>
      </c>
      <c r="F102" s="30"/>
      <c r="G102" s="13">
        <f t="shared" si="3"/>
        <v>0</v>
      </c>
      <c r="H102" s="13">
        <f t="shared" si="4"/>
        <v>0</v>
      </c>
      <c r="I102" s="13">
        <f t="shared" si="5"/>
        <v>0</v>
      </c>
    </row>
    <row r="103" spans="1:9" x14ac:dyDescent="0.35">
      <c r="A103" s="7">
        <v>1</v>
      </c>
      <c r="B103" s="7" t="s">
        <v>18</v>
      </c>
      <c r="C103" s="23"/>
      <c r="D103" s="8" t="s">
        <v>212</v>
      </c>
      <c r="E103" s="9" t="s">
        <v>213</v>
      </c>
      <c r="F103" s="30"/>
      <c r="G103" s="13">
        <f t="shared" si="3"/>
        <v>0</v>
      </c>
      <c r="H103" s="13">
        <f t="shared" si="4"/>
        <v>0</v>
      </c>
      <c r="I103" s="13">
        <f t="shared" si="5"/>
        <v>0</v>
      </c>
    </row>
    <row r="104" spans="1:9" x14ac:dyDescent="0.35">
      <c r="A104" s="7">
        <v>1</v>
      </c>
      <c r="B104" s="7" t="s">
        <v>18</v>
      </c>
      <c r="C104" s="23"/>
      <c r="D104" s="8" t="s">
        <v>214</v>
      </c>
      <c r="E104" s="9" t="s">
        <v>215</v>
      </c>
      <c r="F104" s="30"/>
      <c r="G104" s="13">
        <f t="shared" si="3"/>
        <v>0</v>
      </c>
      <c r="H104" s="13">
        <f t="shared" si="4"/>
        <v>0</v>
      </c>
      <c r="I104" s="13">
        <f t="shared" si="5"/>
        <v>0</v>
      </c>
    </row>
    <row r="105" spans="1:9" x14ac:dyDescent="0.35">
      <c r="A105" s="7">
        <v>1</v>
      </c>
      <c r="B105" s="7" t="s">
        <v>18</v>
      </c>
      <c r="C105" s="23"/>
      <c r="D105" s="8" t="s">
        <v>216</v>
      </c>
      <c r="E105" s="9" t="s">
        <v>217</v>
      </c>
      <c r="F105" s="30"/>
      <c r="G105" s="13">
        <f t="shared" si="3"/>
        <v>0</v>
      </c>
      <c r="H105" s="13">
        <f t="shared" si="4"/>
        <v>0</v>
      </c>
      <c r="I105" s="13">
        <f t="shared" si="5"/>
        <v>0</v>
      </c>
    </row>
    <row r="106" spans="1:9" x14ac:dyDescent="0.35">
      <c r="A106" s="7">
        <v>1</v>
      </c>
      <c r="B106" s="7" t="s">
        <v>18</v>
      </c>
      <c r="C106" s="23"/>
      <c r="D106" s="8" t="s">
        <v>218</v>
      </c>
      <c r="E106" s="9" t="s">
        <v>219</v>
      </c>
      <c r="F106" s="30"/>
      <c r="G106" s="13">
        <f t="shared" si="3"/>
        <v>0</v>
      </c>
      <c r="H106" s="13">
        <f t="shared" si="4"/>
        <v>0</v>
      </c>
      <c r="I106" s="13">
        <f t="shared" si="5"/>
        <v>0</v>
      </c>
    </row>
    <row r="107" spans="1:9" x14ac:dyDescent="0.35">
      <c r="A107" s="7">
        <v>1</v>
      </c>
      <c r="B107" s="7" t="s">
        <v>18</v>
      </c>
      <c r="C107" s="23"/>
      <c r="D107" s="8" t="s">
        <v>220</v>
      </c>
      <c r="E107" s="9" t="s">
        <v>221</v>
      </c>
      <c r="F107" s="30"/>
      <c r="G107" s="13">
        <f t="shared" si="3"/>
        <v>0</v>
      </c>
      <c r="H107" s="13">
        <f t="shared" si="4"/>
        <v>0</v>
      </c>
      <c r="I107" s="13">
        <f t="shared" si="5"/>
        <v>0</v>
      </c>
    </row>
    <row r="108" spans="1:9" x14ac:dyDescent="0.35">
      <c r="A108" s="7">
        <v>1</v>
      </c>
      <c r="B108" s="7" t="s">
        <v>18</v>
      </c>
      <c r="C108" s="23" t="s">
        <v>222</v>
      </c>
      <c r="D108" s="8" t="s">
        <v>223</v>
      </c>
      <c r="E108" s="9" t="s">
        <v>224</v>
      </c>
      <c r="F108" s="30"/>
      <c r="G108" s="13">
        <f t="shared" si="3"/>
        <v>0</v>
      </c>
      <c r="H108" s="13">
        <f t="shared" si="4"/>
        <v>0</v>
      </c>
      <c r="I108" s="13">
        <f t="shared" si="5"/>
        <v>0</v>
      </c>
    </row>
    <row r="109" spans="1:9" x14ac:dyDescent="0.35">
      <c r="A109" s="7">
        <v>1</v>
      </c>
      <c r="B109" s="7" t="s">
        <v>18</v>
      </c>
      <c r="C109" s="23"/>
      <c r="D109" s="8" t="s">
        <v>225</v>
      </c>
      <c r="E109" s="9" t="s">
        <v>226</v>
      </c>
      <c r="F109" s="30"/>
      <c r="G109" s="13">
        <f t="shared" si="3"/>
        <v>0</v>
      </c>
      <c r="H109" s="13">
        <f t="shared" si="4"/>
        <v>0</v>
      </c>
      <c r="I109" s="13">
        <f t="shared" si="5"/>
        <v>0</v>
      </c>
    </row>
    <row r="110" spans="1:9" x14ac:dyDescent="0.35">
      <c r="A110" s="7">
        <v>1</v>
      </c>
      <c r="B110" s="7" t="s">
        <v>18</v>
      </c>
      <c r="C110" s="23"/>
      <c r="D110" s="8" t="s">
        <v>227</v>
      </c>
      <c r="E110" s="9" t="s">
        <v>228</v>
      </c>
      <c r="F110" s="30"/>
      <c r="G110" s="13">
        <f t="shared" si="3"/>
        <v>0</v>
      </c>
      <c r="H110" s="13">
        <f t="shared" si="4"/>
        <v>0</v>
      </c>
      <c r="I110" s="13">
        <f t="shared" si="5"/>
        <v>0</v>
      </c>
    </row>
    <row r="111" spans="1:9" x14ac:dyDescent="0.35">
      <c r="A111" s="7">
        <v>1</v>
      </c>
      <c r="B111" s="7" t="s">
        <v>18</v>
      </c>
      <c r="C111" s="23"/>
      <c r="D111" s="8" t="s">
        <v>229</v>
      </c>
      <c r="E111" s="9" t="s">
        <v>230</v>
      </c>
      <c r="F111" s="30"/>
      <c r="G111" s="13">
        <f t="shared" si="3"/>
        <v>0</v>
      </c>
      <c r="H111" s="13">
        <f t="shared" si="4"/>
        <v>0</v>
      </c>
      <c r="I111" s="13">
        <f t="shared" si="5"/>
        <v>0</v>
      </c>
    </row>
    <row r="112" spans="1:9" ht="26" x14ac:dyDescent="0.35">
      <c r="A112" s="7">
        <v>1</v>
      </c>
      <c r="B112" s="7" t="s">
        <v>18</v>
      </c>
      <c r="C112" s="23"/>
      <c r="D112" s="8" t="s">
        <v>231</v>
      </c>
      <c r="E112" s="9" t="s">
        <v>232</v>
      </c>
      <c r="F112" s="30"/>
      <c r="G112" s="13">
        <f t="shared" si="3"/>
        <v>0</v>
      </c>
      <c r="H112" s="13">
        <f t="shared" si="4"/>
        <v>0</v>
      </c>
      <c r="I112" s="13">
        <f t="shared" si="5"/>
        <v>0</v>
      </c>
    </row>
    <row r="113" spans="1:9" x14ac:dyDescent="0.35">
      <c r="A113" s="7">
        <v>1</v>
      </c>
      <c r="B113" s="7" t="s">
        <v>18</v>
      </c>
      <c r="C113" s="23"/>
      <c r="D113" s="8" t="s">
        <v>233</v>
      </c>
      <c r="E113" s="9" t="s">
        <v>234</v>
      </c>
      <c r="F113" s="30"/>
      <c r="G113" s="13">
        <f t="shared" si="3"/>
        <v>0</v>
      </c>
      <c r="H113" s="13">
        <f t="shared" si="4"/>
        <v>0</v>
      </c>
      <c r="I113" s="13">
        <f t="shared" si="5"/>
        <v>0</v>
      </c>
    </row>
    <row r="114" spans="1:9" x14ac:dyDescent="0.35">
      <c r="A114" s="7">
        <v>1</v>
      </c>
      <c r="B114" s="7" t="s">
        <v>18</v>
      </c>
      <c r="C114" s="23"/>
      <c r="D114" s="8" t="s">
        <v>235</v>
      </c>
      <c r="E114" s="9" t="s">
        <v>236</v>
      </c>
      <c r="F114" s="30"/>
      <c r="G114" s="13">
        <f t="shared" si="3"/>
        <v>0</v>
      </c>
      <c r="H114" s="13">
        <f t="shared" si="4"/>
        <v>0</v>
      </c>
      <c r="I114" s="13">
        <f t="shared" si="5"/>
        <v>0</v>
      </c>
    </row>
    <row r="115" spans="1:9" x14ac:dyDescent="0.35">
      <c r="A115" s="7">
        <v>1</v>
      </c>
      <c r="B115" s="7" t="s">
        <v>18</v>
      </c>
      <c r="C115" s="23"/>
      <c r="D115" s="8" t="s">
        <v>237</v>
      </c>
      <c r="E115" s="9" t="s">
        <v>238</v>
      </c>
      <c r="F115" s="30"/>
      <c r="G115" s="13">
        <f t="shared" si="3"/>
        <v>0</v>
      </c>
      <c r="H115" s="13">
        <f t="shared" si="4"/>
        <v>0</v>
      </c>
      <c r="I115" s="13">
        <f t="shared" si="5"/>
        <v>0</v>
      </c>
    </row>
    <row r="116" spans="1:9" x14ac:dyDescent="0.35">
      <c r="A116" s="7">
        <v>1</v>
      </c>
      <c r="B116" s="7" t="s">
        <v>18</v>
      </c>
      <c r="C116" s="23"/>
      <c r="D116" s="8" t="s">
        <v>239</v>
      </c>
      <c r="E116" s="9" t="s">
        <v>240</v>
      </c>
      <c r="F116" s="30"/>
      <c r="G116" s="13">
        <f t="shared" si="3"/>
        <v>0</v>
      </c>
      <c r="H116" s="13">
        <f t="shared" si="4"/>
        <v>0</v>
      </c>
      <c r="I116" s="13">
        <f t="shared" si="5"/>
        <v>0</v>
      </c>
    </row>
    <row r="117" spans="1:9" x14ac:dyDescent="0.35">
      <c r="A117" s="7">
        <v>1</v>
      </c>
      <c r="B117" s="7" t="s">
        <v>18</v>
      </c>
      <c r="C117" s="23"/>
      <c r="D117" s="8" t="s">
        <v>241</v>
      </c>
      <c r="E117" s="9" t="s">
        <v>242</v>
      </c>
      <c r="F117" s="30"/>
      <c r="G117" s="13">
        <f t="shared" si="3"/>
        <v>0</v>
      </c>
      <c r="H117" s="13">
        <f t="shared" si="4"/>
        <v>0</v>
      </c>
      <c r="I117" s="13">
        <f t="shared" si="5"/>
        <v>0</v>
      </c>
    </row>
    <row r="118" spans="1:9" x14ac:dyDescent="0.35">
      <c r="A118" s="7">
        <v>1</v>
      </c>
      <c r="B118" s="7" t="s">
        <v>18</v>
      </c>
      <c r="C118" s="23"/>
      <c r="D118" s="8" t="s">
        <v>243</v>
      </c>
      <c r="E118" s="9" t="s">
        <v>244</v>
      </c>
      <c r="F118" s="30"/>
      <c r="G118" s="13">
        <f t="shared" si="3"/>
        <v>0</v>
      </c>
      <c r="H118" s="13">
        <f t="shared" si="4"/>
        <v>0</v>
      </c>
      <c r="I118" s="13">
        <f t="shared" si="5"/>
        <v>0</v>
      </c>
    </row>
    <row r="119" spans="1:9" x14ac:dyDescent="0.35">
      <c r="A119" s="7">
        <v>1</v>
      </c>
      <c r="B119" s="7" t="s">
        <v>18</v>
      </c>
      <c r="C119" s="23"/>
      <c r="D119" s="8" t="s">
        <v>245</v>
      </c>
      <c r="E119" s="9" t="s">
        <v>246</v>
      </c>
      <c r="F119" s="30"/>
      <c r="G119" s="13">
        <f t="shared" si="3"/>
        <v>0</v>
      </c>
      <c r="H119" s="13">
        <f t="shared" si="4"/>
        <v>0</v>
      </c>
      <c r="I119" s="13">
        <f t="shared" si="5"/>
        <v>0</v>
      </c>
    </row>
    <row r="120" spans="1:9" ht="26" x14ac:dyDescent="0.35">
      <c r="A120" s="7">
        <v>1</v>
      </c>
      <c r="B120" s="7" t="s">
        <v>18</v>
      </c>
      <c r="C120" s="23"/>
      <c r="D120" s="8" t="s">
        <v>247</v>
      </c>
      <c r="E120" s="9" t="s">
        <v>248</v>
      </c>
      <c r="F120" s="30"/>
      <c r="G120" s="13">
        <f t="shared" si="3"/>
        <v>0</v>
      </c>
      <c r="H120" s="13">
        <f t="shared" si="4"/>
        <v>0</v>
      </c>
      <c r="I120" s="13">
        <f t="shared" si="5"/>
        <v>0</v>
      </c>
    </row>
    <row r="121" spans="1:9" x14ac:dyDescent="0.35">
      <c r="A121" s="7">
        <v>1</v>
      </c>
      <c r="B121" s="7" t="s">
        <v>18</v>
      </c>
      <c r="C121" s="23"/>
      <c r="D121" s="8" t="s">
        <v>249</v>
      </c>
      <c r="E121" s="9" t="s">
        <v>250</v>
      </c>
      <c r="F121" s="30"/>
      <c r="G121" s="13">
        <f t="shared" si="3"/>
        <v>0</v>
      </c>
      <c r="H121" s="13">
        <f t="shared" si="4"/>
        <v>0</v>
      </c>
      <c r="I121" s="13">
        <f t="shared" si="5"/>
        <v>0</v>
      </c>
    </row>
    <row r="122" spans="1:9" x14ac:dyDescent="0.35">
      <c r="A122" s="7">
        <v>1</v>
      </c>
      <c r="B122" s="7" t="s">
        <v>18</v>
      </c>
      <c r="C122" s="23"/>
      <c r="D122" s="8" t="s">
        <v>251</v>
      </c>
      <c r="E122" s="9" t="s">
        <v>252</v>
      </c>
      <c r="F122" s="30"/>
      <c r="G122" s="13">
        <f t="shared" si="3"/>
        <v>0</v>
      </c>
      <c r="H122" s="13">
        <f t="shared" si="4"/>
        <v>0</v>
      </c>
      <c r="I122" s="13">
        <f t="shared" si="5"/>
        <v>0</v>
      </c>
    </row>
    <row r="123" spans="1:9" x14ac:dyDescent="0.35">
      <c r="A123" s="7">
        <v>1</v>
      </c>
      <c r="B123" s="7" t="s">
        <v>18</v>
      </c>
      <c r="C123" s="23" t="s">
        <v>253</v>
      </c>
      <c r="D123" s="8" t="s">
        <v>254</v>
      </c>
      <c r="E123" s="9" t="s">
        <v>255</v>
      </c>
      <c r="F123" s="30"/>
      <c r="G123" s="13">
        <f t="shared" si="3"/>
        <v>0</v>
      </c>
      <c r="H123" s="13">
        <f t="shared" si="4"/>
        <v>0</v>
      </c>
      <c r="I123" s="13">
        <f t="shared" si="5"/>
        <v>0</v>
      </c>
    </row>
    <row r="124" spans="1:9" x14ac:dyDescent="0.35">
      <c r="A124" s="7">
        <v>1</v>
      </c>
      <c r="B124" s="7" t="s">
        <v>18</v>
      </c>
      <c r="C124" s="23"/>
      <c r="D124" s="8" t="s">
        <v>256</v>
      </c>
      <c r="E124" s="9" t="s">
        <v>257</v>
      </c>
      <c r="F124" s="30"/>
      <c r="G124" s="13">
        <f t="shared" si="3"/>
        <v>0</v>
      </c>
      <c r="H124" s="13">
        <f t="shared" si="4"/>
        <v>0</v>
      </c>
      <c r="I124" s="13">
        <f t="shared" si="5"/>
        <v>0</v>
      </c>
    </row>
    <row r="125" spans="1:9" x14ac:dyDescent="0.35">
      <c r="A125" s="7">
        <v>1</v>
      </c>
      <c r="B125" s="7" t="s">
        <v>18</v>
      </c>
      <c r="C125" s="23"/>
      <c r="D125" s="8" t="s">
        <v>258</v>
      </c>
      <c r="E125" s="9" t="s">
        <v>259</v>
      </c>
      <c r="F125" s="30"/>
      <c r="G125" s="13">
        <f t="shared" si="3"/>
        <v>0</v>
      </c>
      <c r="H125" s="13">
        <f t="shared" si="4"/>
        <v>0</v>
      </c>
      <c r="I125" s="13">
        <f t="shared" si="5"/>
        <v>0</v>
      </c>
    </row>
    <row r="126" spans="1:9" x14ac:dyDescent="0.35">
      <c r="A126" s="7">
        <v>1</v>
      </c>
      <c r="B126" s="7" t="s">
        <v>18</v>
      </c>
      <c r="C126" s="23"/>
      <c r="D126" s="8" t="s">
        <v>260</v>
      </c>
      <c r="E126" s="9" t="s">
        <v>261</v>
      </c>
      <c r="F126" s="30"/>
      <c r="G126" s="13">
        <f t="shared" si="3"/>
        <v>0</v>
      </c>
      <c r="H126" s="13">
        <f t="shared" si="4"/>
        <v>0</v>
      </c>
      <c r="I126" s="13">
        <f t="shared" si="5"/>
        <v>0</v>
      </c>
    </row>
    <row r="127" spans="1:9" x14ac:dyDescent="0.35">
      <c r="A127" s="7">
        <v>1</v>
      </c>
      <c r="B127" s="7" t="s">
        <v>18</v>
      </c>
      <c r="C127" s="23"/>
      <c r="D127" s="8" t="s">
        <v>262</v>
      </c>
      <c r="E127" s="9" t="s">
        <v>263</v>
      </c>
      <c r="F127" s="30"/>
      <c r="G127" s="13">
        <f t="shared" si="3"/>
        <v>0</v>
      </c>
      <c r="H127" s="13">
        <f t="shared" si="4"/>
        <v>0</v>
      </c>
      <c r="I127" s="13">
        <f t="shared" si="5"/>
        <v>0</v>
      </c>
    </row>
    <row r="128" spans="1:9" x14ac:dyDescent="0.35">
      <c r="A128" s="7">
        <v>1</v>
      </c>
      <c r="B128" s="7" t="s">
        <v>18</v>
      </c>
      <c r="C128" s="23"/>
      <c r="D128" s="8" t="s">
        <v>264</v>
      </c>
      <c r="E128" s="9" t="s">
        <v>265</v>
      </c>
      <c r="F128" s="30"/>
      <c r="G128" s="13">
        <f t="shared" si="3"/>
        <v>0</v>
      </c>
      <c r="H128" s="13">
        <f t="shared" si="4"/>
        <v>0</v>
      </c>
      <c r="I128" s="13">
        <f t="shared" si="5"/>
        <v>0</v>
      </c>
    </row>
    <row r="129" spans="1:9" x14ac:dyDescent="0.35">
      <c r="A129" s="7">
        <v>1</v>
      </c>
      <c r="B129" s="7" t="s">
        <v>18</v>
      </c>
      <c r="C129" s="23"/>
      <c r="D129" s="8" t="s">
        <v>266</v>
      </c>
      <c r="E129" s="9" t="s">
        <v>267</v>
      </c>
      <c r="F129" s="30"/>
      <c r="G129" s="13">
        <f t="shared" si="3"/>
        <v>0</v>
      </c>
      <c r="H129" s="13">
        <f t="shared" si="4"/>
        <v>0</v>
      </c>
      <c r="I129" s="13">
        <f t="shared" si="5"/>
        <v>0</v>
      </c>
    </row>
    <row r="130" spans="1:9" x14ac:dyDescent="0.35">
      <c r="A130" s="7">
        <v>1</v>
      </c>
      <c r="B130" s="7" t="s">
        <v>18</v>
      </c>
      <c r="C130" s="23"/>
      <c r="D130" s="8" t="s">
        <v>268</v>
      </c>
      <c r="E130" s="9" t="s">
        <v>269</v>
      </c>
      <c r="F130" s="30"/>
      <c r="G130" s="13">
        <f t="shared" si="3"/>
        <v>0</v>
      </c>
      <c r="H130" s="13">
        <f t="shared" si="4"/>
        <v>0</v>
      </c>
      <c r="I130" s="13">
        <f t="shared" si="5"/>
        <v>0</v>
      </c>
    </row>
    <row r="131" spans="1:9" x14ac:dyDescent="0.35">
      <c r="A131" s="7">
        <v>1</v>
      </c>
      <c r="B131" s="7" t="s">
        <v>18</v>
      </c>
      <c r="C131" s="23"/>
      <c r="D131" s="8" t="s">
        <v>270</v>
      </c>
      <c r="E131" s="9" t="s">
        <v>271</v>
      </c>
      <c r="F131" s="30"/>
      <c r="G131" s="13">
        <f t="shared" si="3"/>
        <v>0</v>
      </c>
      <c r="H131" s="13">
        <f t="shared" si="4"/>
        <v>0</v>
      </c>
      <c r="I131" s="13">
        <f t="shared" si="5"/>
        <v>0</v>
      </c>
    </row>
    <row r="132" spans="1:9" x14ac:dyDescent="0.35">
      <c r="A132" s="7">
        <v>1</v>
      </c>
      <c r="B132" s="7" t="s">
        <v>18</v>
      </c>
      <c r="C132" s="23"/>
      <c r="D132" s="8" t="s">
        <v>272</v>
      </c>
      <c r="E132" s="9" t="s">
        <v>273</v>
      </c>
      <c r="F132" s="30"/>
      <c r="G132" s="13">
        <f t="shared" si="3"/>
        <v>0</v>
      </c>
      <c r="H132" s="13">
        <f t="shared" si="4"/>
        <v>0</v>
      </c>
      <c r="I132" s="13">
        <f t="shared" si="5"/>
        <v>0</v>
      </c>
    </row>
    <row r="133" spans="1:9" x14ac:dyDescent="0.35">
      <c r="A133" s="7">
        <v>1</v>
      </c>
      <c r="B133" s="7" t="s">
        <v>18</v>
      </c>
      <c r="C133" s="23"/>
      <c r="D133" s="8" t="s">
        <v>274</v>
      </c>
      <c r="E133" s="9" t="s">
        <v>275</v>
      </c>
      <c r="F133" s="30"/>
      <c r="G133" s="13">
        <f t="shared" si="3"/>
        <v>0</v>
      </c>
      <c r="H133" s="13">
        <f t="shared" si="4"/>
        <v>0</v>
      </c>
      <c r="I133" s="13">
        <f t="shared" si="5"/>
        <v>0</v>
      </c>
    </row>
    <row r="134" spans="1:9" x14ac:dyDescent="0.35">
      <c r="A134" s="7">
        <v>1</v>
      </c>
      <c r="B134" s="7" t="s">
        <v>18</v>
      </c>
      <c r="C134" s="23"/>
      <c r="D134" s="8" t="s">
        <v>276</v>
      </c>
      <c r="E134" s="9" t="s">
        <v>277</v>
      </c>
      <c r="F134" s="30"/>
      <c r="G134" s="13">
        <f t="shared" si="3"/>
        <v>0</v>
      </c>
      <c r="H134" s="13">
        <f t="shared" si="4"/>
        <v>0</v>
      </c>
      <c r="I134" s="13">
        <f t="shared" si="5"/>
        <v>0</v>
      </c>
    </row>
    <row r="135" spans="1:9" x14ac:dyDescent="0.35">
      <c r="A135" s="7">
        <v>1</v>
      </c>
      <c r="B135" s="7" t="s">
        <v>18</v>
      </c>
      <c r="C135" s="23"/>
      <c r="D135" s="8" t="s">
        <v>278</v>
      </c>
      <c r="E135" s="9" t="s">
        <v>279</v>
      </c>
      <c r="F135" s="30"/>
      <c r="G135" s="13">
        <f t="shared" si="3"/>
        <v>0</v>
      </c>
      <c r="H135" s="13">
        <f t="shared" si="4"/>
        <v>0</v>
      </c>
      <c r="I135" s="13">
        <f t="shared" si="5"/>
        <v>0</v>
      </c>
    </row>
    <row r="136" spans="1:9" x14ac:dyDescent="0.35">
      <c r="A136" s="7">
        <v>1</v>
      </c>
      <c r="B136" s="7" t="s">
        <v>18</v>
      </c>
      <c r="C136" s="23"/>
      <c r="D136" s="8" t="s">
        <v>280</v>
      </c>
      <c r="E136" s="9" t="s">
        <v>281</v>
      </c>
      <c r="F136" s="30"/>
      <c r="G136" s="13">
        <f t="shared" si="3"/>
        <v>0</v>
      </c>
      <c r="H136" s="13">
        <f t="shared" si="4"/>
        <v>0</v>
      </c>
      <c r="I136" s="13">
        <f t="shared" si="5"/>
        <v>0</v>
      </c>
    </row>
    <row r="137" spans="1:9" x14ac:dyDescent="0.35">
      <c r="A137" s="7">
        <v>1</v>
      </c>
      <c r="B137" s="7" t="s">
        <v>18</v>
      </c>
      <c r="C137" s="23"/>
      <c r="D137" s="8" t="s">
        <v>282</v>
      </c>
      <c r="E137" s="9" t="s">
        <v>283</v>
      </c>
      <c r="F137" s="30"/>
      <c r="G137" s="13">
        <f t="shared" si="3"/>
        <v>0</v>
      </c>
      <c r="H137" s="13">
        <f t="shared" si="4"/>
        <v>0</v>
      </c>
      <c r="I137" s="13">
        <f t="shared" si="5"/>
        <v>0</v>
      </c>
    </row>
    <row r="138" spans="1:9" x14ac:dyDescent="0.35">
      <c r="A138" s="7">
        <v>1</v>
      </c>
      <c r="B138" s="7" t="s">
        <v>18</v>
      </c>
      <c r="C138" s="23"/>
      <c r="D138" s="8" t="s">
        <v>284</v>
      </c>
      <c r="E138" s="9" t="s">
        <v>285</v>
      </c>
      <c r="F138" s="30"/>
      <c r="G138" s="13">
        <f t="shared" ref="G138:G173" si="6">F138*0.16</f>
        <v>0</v>
      </c>
      <c r="H138" s="13">
        <f t="shared" ref="H138:H173" si="7">F138+G138</f>
        <v>0</v>
      </c>
      <c r="I138" s="13">
        <f t="shared" ref="I138:I173" si="8">H138*A138</f>
        <v>0</v>
      </c>
    </row>
    <row r="139" spans="1:9" x14ac:dyDescent="0.35">
      <c r="A139" s="7">
        <v>1</v>
      </c>
      <c r="B139" s="7" t="s">
        <v>18</v>
      </c>
      <c r="C139" s="23"/>
      <c r="D139" s="8" t="s">
        <v>286</v>
      </c>
      <c r="E139" s="9" t="s">
        <v>287</v>
      </c>
      <c r="F139" s="30"/>
      <c r="G139" s="13">
        <f t="shared" si="6"/>
        <v>0</v>
      </c>
      <c r="H139" s="13">
        <f t="shared" si="7"/>
        <v>0</v>
      </c>
      <c r="I139" s="13">
        <f t="shared" si="8"/>
        <v>0</v>
      </c>
    </row>
    <row r="140" spans="1:9" x14ac:dyDescent="0.35">
      <c r="A140" s="7">
        <v>1</v>
      </c>
      <c r="B140" s="7" t="s">
        <v>18</v>
      </c>
      <c r="C140" s="23"/>
      <c r="D140" s="8" t="s">
        <v>288</v>
      </c>
      <c r="E140" s="9" t="s">
        <v>289</v>
      </c>
      <c r="F140" s="30"/>
      <c r="G140" s="13">
        <f t="shared" si="6"/>
        <v>0</v>
      </c>
      <c r="H140" s="13">
        <f t="shared" si="7"/>
        <v>0</v>
      </c>
      <c r="I140" s="13">
        <f t="shared" si="8"/>
        <v>0</v>
      </c>
    </row>
    <row r="141" spans="1:9" x14ac:dyDescent="0.35">
      <c r="A141" s="7">
        <v>1</v>
      </c>
      <c r="B141" s="7" t="s">
        <v>18</v>
      </c>
      <c r="C141" s="23"/>
      <c r="D141" s="8" t="s">
        <v>290</v>
      </c>
      <c r="E141" s="9" t="s">
        <v>291</v>
      </c>
      <c r="F141" s="30"/>
      <c r="G141" s="13">
        <f t="shared" si="6"/>
        <v>0</v>
      </c>
      <c r="H141" s="13">
        <f t="shared" si="7"/>
        <v>0</v>
      </c>
      <c r="I141" s="13">
        <f t="shared" si="8"/>
        <v>0</v>
      </c>
    </row>
    <row r="142" spans="1:9" x14ac:dyDescent="0.35">
      <c r="A142" s="7">
        <v>1</v>
      </c>
      <c r="B142" s="7" t="s">
        <v>18</v>
      </c>
      <c r="C142" s="23"/>
      <c r="D142" s="8" t="s">
        <v>292</v>
      </c>
      <c r="E142" s="9" t="s">
        <v>293</v>
      </c>
      <c r="F142" s="30"/>
      <c r="G142" s="13">
        <f t="shared" si="6"/>
        <v>0</v>
      </c>
      <c r="H142" s="13">
        <f t="shared" si="7"/>
        <v>0</v>
      </c>
      <c r="I142" s="13">
        <f t="shared" si="8"/>
        <v>0</v>
      </c>
    </row>
    <row r="143" spans="1:9" ht="26" x14ac:dyDescent="0.35">
      <c r="A143" s="7">
        <v>1</v>
      </c>
      <c r="B143" s="7" t="s">
        <v>18</v>
      </c>
      <c r="C143" s="23"/>
      <c r="D143" s="8" t="s">
        <v>294</v>
      </c>
      <c r="E143" s="9" t="s">
        <v>295</v>
      </c>
      <c r="F143" s="30"/>
      <c r="G143" s="13">
        <f t="shared" si="6"/>
        <v>0</v>
      </c>
      <c r="H143" s="13">
        <f t="shared" si="7"/>
        <v>0</v>
      </c>
      <c r="I143" s="13">
        <f t="shared" si="8"/>
        <v>0</v>
      </c>
    </row>
    <row r="144" spans="1:9" x14ac:dyDescent="0.35">
      <c r="A144" s="7">
        <v>1</v>
      </c>
      <c r="B144" s="7" t="s">
        <v>18</v>
      </c>
      <c r="C144" s="23"/>
      <c r="D144" s="8" t="s">
        <v>296</v>
      </c>
      <c r="E144" s="9" t="s">
        <v>297</v>
      </c>
      <c r="F144" s="30"/>
      <c r="G144" s="13">
        <f t="shared" si="6"/>
        <v>0</v>
      </c>
      <c r="H144" s="13">
        <f t="shared" si="7"/>
        <v>0</v>
      </c>
      <c r="I144" s="13">
        <f t="shared" si="8"/>
        <v>0</v>
      </c>
    </row>
    <row r="145" spans="1:9" x14ac:dyDescent="0.35">
      <c r="A145" s="7">
        <v>1</v>
      </c>
      <c r="B145" s="7" t="s">
        <v>18</v>
      </c>
      <c r="C145" s="23"/>
      <c r="D145" s="8" t="s">
        <v>298</v>
      </c>
      <c r="E145" s="9" t="s">
        <v>299</v>
      </c>
      <c r="F145" s="30"/>
      <c r="G145" s="13">
        <f t="shared" si="6"/>
        <v>0</v>
      </c>
      <c r="H145" s="13">
        <f t="shared" si="7"/>
        <v>0</v>
      </c>
      <c r="I145" s="13">
        <f t="shared" si="8"/>
        <v>0</v>
      </c>
    </row>
    <row r="146" spans="1:9" x14ac:dyDescent="0.35">
      <c r="A146" s="7">
        <v>1</v>
      </c>
      <c r="B146" s="7" t="s">
        <v>18</v>
      </c>
      <c r="C146" s="23"/>
      <c r="D146" s="8" t="s">
        <v>300</v>
      </c>
      <c r="E146" s="9" t="s">
        <v>301</v>
      </c>
      <c r="F146" s="30"/>
      <c r="G146" s="13">
        <f t="shared" si="6"/>
        <v>0</v>
      </c>
      <c r="H146" s="13">
        <f t="shared" si="7"/>
        <v>0</v>
      </c>
      <c r="I146" s="13">
        <f t="shared" si="8"/>
        <v>0</v>
      </c>
    </row>
    <row r="147" spans="1:9" x14ac:dyDescent="0.35">
      <c r="A147" s="7">
        <v>1</v>
      </c>
      <c r="B147" s="7" t="s">
        <v>18</v>
      </c>
      <c r="C147" s="23"/>
      <c r="D147" s="8" t="s">
        <v>302</v>
      </c>
      <c r="E147" s="9" t="s">
        <v>303</v>
      </c>
      <c r="F147" s="30"/>
      <c r="G147" s="13">
        <f t="shared" si="6"/>
        <v>0</v>
      </c>
      <c r="H147" s="13">
        <f t="shared" si="7"/>
        <v>0</v>
      </c>
      <c r="I147" s="13">
        <f t="shared" si="8"/>
        <v>0</v>
      </c>
    </row>
    <row r="148" spans="1:9" x14ac:dyDescent="0.35">
      <c r="A148" s="7">
        <v>1</v>
      </c>
      <c r="B148" s="7" t="s">
        <v>18</v>
      </c>
      <c r="C148" s="23"/>
      <c r="D148" s="8" t="s">
        <v>304</v>
      </c>
      <c r="E148" s="9" t="s">
        <v>305</v>
      </c>
      <c r="F148" s="30"/>
      <c r="G148" s="13">
        <f t="shared" si="6"/>
        <v>0</v>
      </c>
      <c r="H148" s="13">
        <f t="shared" si="7"/>
        <v>0</v>
      </c>
      <c r="I148" s="13">
        <f t="shared" si="8"/>
        <v>0</v>
      </c>
    </row>
    <row r="149" spans="1:9" x14ac:dyDescent="0.35">
      <c r="A149" s="7">
        <v>1</v>
      </c>
      <c r="B149" s="7" t="s">
        <v>18</v>
      </c>
      <c r="C149" s="23"/>
      <c r="D149" s="8" t="s">
        <v>306</v>
      </c>
      <c r="E149" s="9" t="s">
        <v>307</v>
      </c>
      <c r="F149" s="30"/>
      <c r="G149" s="13">
        <f t="shared" si="6"/>
        <v>0</v>
      </c>
      <c r="H149" s="13">
        <f t="shared" si="7"/>
        <v>0</v>
      </c>
      <c r="I149" s="13">
        <f t="shared" si="8"/>
        <v>0</v>
      </c>
    </row>
    <row r="150" spans="1:9" x14ac:dyDescent="0.35">
      <c r="A150" s="7">
        <v>1</v>
      </c>
      <c r="B150" s="7" t="s">
        <v>18</v>
      </c>
      <c r="C150" s="23"/>
      <c r="D150" s="8" t="s">
        <v>308</v>
      </c>
      <c r="E150" s="9" t="s">
        <v>309</v>
      </c>
      <c r="F150" s="30"/>
      <c r="G150" s="13">
        <f t="shared" si="6"/>
        <v>0</v>
      </c>
      <c r="H150" s="13">
        <f t="shared" si="7"/>
        <v>0</v>
      </c>
      <c r="I150" s="13">
        <f t="shared" si="8"/>
        <v>0</v>
      </c>
    </row>
    <row r="151" spans="1:9" x14ac:dyDescent="0.35">
      <c r="A151" s="7">
        <v>1</v>
      </c>
      <c r="B151" s="7" t="s">
        <v>18</v>
      </c>
      <c r="C151" s="23"/>
      <c r="D151" s="8" t="s">
        <v>310</v>
      </c>
      <c r="E151" s="9" t="s">
        <v>311</v>
      </c>
      <c r="F151" s="30"/>
      <c r="G151" s="13">
        <f t="shared" si="6"/>
        <v>0</v>
      </c>
      <c r="H151" s="13">
        <f t="shared" si="7"/>
        <v>0</v>
      </c>
      <c r="I151" s="13">
        <f t="shared" si="8"/>
        <v>0</v>
      </c>
    </row>
    <row r="152" spans="1:9" x14ac:dyDescent="0.35">
      <c r="A152" s="7">
        <v>1</v>
      </c>
      <c r="B152" s="7" t="s">
        <v>18</v>
      </c>
      <c r="C152" s="23"/>
      <c r="D152" s="8" t="s">
        <v>312</v>
      </c>
      <c r="E152" s="9" t="s">
        <v>313</v>
      </c>
      <c r="F152" s="30"/>
      <c r="G152" s="13">
        <f t="shared" si="6"/>
        <v>0</v>
      </c>
      <c r="H152" s="13">
        <f t="shared" si="7"/>
        <v>0</v>
      </c>
      <c r="I152" s="13">
        <f t="shared" si="8"/>
        <v>0</v>
      </c>
    </row>
    <row r="153" spans="1:9" x14ac:dyDescent="0.35">
      <c r="A153" s="7">
        <v>1</v>
      </c>
      <c r="B153" s="7" t="s">
        <v>18</v>
      </c>
      <c r="C153" s="23"/>
      <c r="D153" s="8" t="s">
        <v>314</v>
      </c>
      <c r="E153" s="9" t="s">
        <v>315</v>
      </c>
      <c r="F153" s="30"/>
      <c r="G153" s="13">
        <f t="shared" si="6"/>
        <v>0</v>
      </c>
      <c r="H153" s="13">
        <f t="shared" si="7"/>
        <v>0</v>
      </c>
      <c r="I153" s="13">
        <f t="shared" si="8"/>
        <v>0</v>
      </c>
    </row>
    <row r="154" spans="1:9" x14ac:dyDescent="0.35">
      <c r="A154" s="7">
        <v>1</v>
      </c>
      <c r="B154" s="7" t="s">
        <v>18</v>
      </c>
      <c r="C154" s="23"/>
      <c r="D154" s="8" t="s">
        <v>316</v>
      </c>
      <c r="E154" s="9" t="s">
        <v>317</v>
      </c>
      <c r="F154" s="30"/>
      <c r="G154" s="13">
        <f t="shared" si="6"/>
        <v>0</v>
      </c>
      <c r="H154" s="13">
        <f t="shared" si="7"/>
        <v>0</v>
      </c>
      <c r="I154" s="13">
        <f t="shared" si="8"/>
        <v>0</v>
      </c>
    </row>
    <row r="155" spans="1:9" x14ac:dyDescent="0.35">
      <c r="A155" s="7">
        <v>1</v>
      </c>
      <c r="B155" s="7" t="s">
        <v>18</v>
      </c>
      <c r="C155" s="23"/>
      <c r="D155" s="8" t="s">
        <v>318</v>
      </c>
      <c r="E155" s="9" t="s">
        <v>319</v>
      </c>
      <c r="F155" s="30"/>
      <c r="G155" s="13">
        <f t="shared" si="6"/>
        <v>0</v>
      </c>
      <c r="H155" s="13">
        <f t="shared" si="7"/>
        <v>0</v>
      </c>
      <c r="I155" s="13">
        <f t="shared" si="8"/>
        <v>0</v>
      </c>
    </row>
    <row r="156" spans="1:9" x14ac:dyDescent="0.35">
      <c r="A156" s="7">
        <v>1</v>
      </c>
      <c r="B156" s="7" t="s">
        <v>18</v>
      </c>
      <c r="C156" s="23"/>
      <c r="D156" s="8" t="s">
        <v>320</v>
      </c>
      <c r="E156" s="9" t="s">
        <v>321</v>
      </c>
      <c r="F156" s="30"/>
      <c r="G156" s="13">
        <f t="shared" si="6"/>
        <v>0</v>
      </c>
      <c r="H156" s="13">
        <f t="shared" si="7"/>
        <v>0</v>
      </c>
      <c r="I156" s="13">
        <f t="shared" si="8"/>
        <v>0</v>
      </c>
    </row>
    <row r="157" spans="1:9" x14ac:dyDescent="0.35">
      <c r="A157" s="7">
        <v>1</v>
      </c>
      <c r="B157" s="7" t="s">
        <v>18</v>
      </c>
      <c r="C157" s="23"/>
      <c r="D157" s="8" t="s">
        <v>322</v>
      </c>
      <c r="E157" s="9" t="s">
        <v>323</v>
      </c>
      <c r="F157" s="30"/>
      <c r="G157" s="13">
        <f t="shared" si="6"/>
        <v>0</v>
      </c>
      <c r="H157" s="13">
        <f t="shared" si="7"/>
        <v>0</v>
      </c>
      <c r="I157" s="13">
        <f t="shared" si="8"/>
        <v>0</v>
      </c>
    </row>
    <row r="158" spans="1:9" x14ac:dyDescent="0.35">
      <c r="A158" s="7">
        <v>1</v>
      </c>
      <c r="B158" s="7" t="s">
        <v>18</v>
      </c>
      <c r="C158" s="23" t="s">
        <v>324</v>
      </c>
      <c r="D158" s="8" t="s">
        <v>325</v>
      </c>
      <c r="E158" s="9" t="s">
        <v>326</v>
      </c>
      <c r="F158" s="30"/>
      <c r="G158" s="13">
        <f t="shared" si="6"/>
        <v>0</v>
      </c>
      <c r="H158" s="13">
        <f t="shared" si="7"/>
        <v>0</v>
      </c>
      <c r="I158" s="13">
        <f t="shared" si="8"/>
        <v>0</v>
      </c>
    </row>
    <row r="159" spans="1:9" x14ac:dyDescent="0.35">
      <c r="A159" s="7">
        <v>1</v>
      </c>
      <c r="B159" s="7" t="s">
        <v>18</v>
      </c>
      <c r="C159" s="23"/>
      <c r="D159" s="8" t="s">
        <v>327</v>
      </c>
      <c r="E159" s="9" t="s">
        <v>328</v>
      </c>
      <c r="F159" s="30"/>
      <c r="G159" s="13">
        <f t="shared" si="6"/>
        <v>0</v>
      </c>
      <c r="H159" s="13">
        <f t="shared" si="7"/>
        <v>0</v>
      </c>
      <c r="I159" s="13">
        <f t="shared" si="8"/>
        <v>0</v>
      </c>
    </row>
    <row r="160" spans="1:9" x14ac:dyDescent="0.35">
      <c r="A160" s="7">
        <v>1</v>
      </c>
      <c r="B160" s="7" t="s">
        <v>18</v>
      </c>
      <c r="C160" s="23"/>
      <c r="D160" s="8" t="s">
        <v>329</v>
      </c>
      <c r="E160" s="9" t="s">
        <v>330</v>
      </c>
      <c r="F160" s="30"/>
      <c r="G160" s="13">
        <f t="shared" si="6"/>
        <v>0</v>
      </c>
      <c r="H160" s="13">
        <f t="shared" si="7"/>
        <v>0</v>
      </c>
      <c r="I160" s="13">
        <f t="shared" si="8"/>
        <v>0</v>
      </c>
    </row>
    <row r="161" spans="1:9" ht="26" x14ac:dyDescent="0.35">
      <c r="A161" s="7">
        <v>1</v>
      </c>
      <c r="B161" s="7" t="s">
        <v>18</v>
      </c>
      <c r="C161" s="23"/>
      <c r="D161" s="8" t="s">
        <v>331</v>
      </c>
      <c r="E161" s="9" t="s">
        <v>332</v>
      </c>
      <c r="F161" s="30"/>
      <c r="G161" s="13">
        <f t="shared" si="6"/>
        <v>0</v>
      </c>
      <c r="H161" s="13">
        <f t="shared" si="7"/>
        <v>0</v>
      </c>
      <c r="I161" s="13">
        <f t="shared" si="8"/>
        <v>0</v>
      </c>
    </row>
    <row r="162" spans="1:9" x14ac:dyDescent="0.35">
      <c r="A162" s="7">
        <v>1</v>
      </c>
      <c r="B162" s="7" t="s">
        <v>18</v>
      </c>
      <c r="C162" s="23"/>
      <c r="D162" s="8" t="s">
        <v>333</v>
      </c>
      <c r="E162" s="9" t="s">
        <v>334</v>
      </c>
      <c r="F162" s="30"/>
      <c r="G162" s="13">
        <f t="shared" si="6"/>
        <v>0</v>
      </c>
      <c r="H162" s="13">
        <f t="shared" si="7"/>
        <v>0</v>
      </c>
      <c r="I162" s="13">
        <f t="shared" si="8"/>
        <v>0</v>
      </c>
    </row>
    <row r="163" spans="1:9" ht="26" x14ac:dyDescent="0.35">
      <c r="A163" s="7">
        <v>1</v>
      </c>
      <c r="B163" s="7" t="s">
        <v>18</v>
      </c>
      <c r="C163" s="23"/>
      <c r="D163" s="8" t="s">
        <v>335</v>
      </c>
      <c r="E163" s="9" t="s">
        <v>336</v>
      </c>
      <c r="F163" s="30"/>
      <c r="G163" s="13">
        <f t="shared" si="6"/>
        <v>0</v>
      </c>
      <c r="H163" s="13">
        <f t="shared" si="7"/>
        <v>0</v>
      </c>
      <c r="I163" s="13">
        <f t="shared" si="8"/>
        <v>0</v>
      </c>
    </row>
    <row r="164" spans="1:9" x14ac:dyDescent="0.35">
      <c r="A164" s="7">
        <v>1</v>
      </c>
      <c r="B164" s="7" t="s">
        <v>18</v>
      </c>
      <c r="C164" s="23"/>
      <c r="D164" s="8" t="s">
        <v>337</v>
      </c>
      <c r="E164" s="9" t="s">
        <v>338</v>
      </c>
      <c r="F164" s="30"/>
      <c r="G164" s="13">
        <f t="shared" si="6"/>
        <v>0</v>
      </c>
      <c r="H164" s="13">
        <f t="shared" si="7"/>
        <v>0</v>
      </c>
      <c r="I164" s="13">
        <f t="shared" si="8"/>
        <v>0</v>
      </c>
    </row>
    <row r="165" spans="1:9" ht="26" x14ac:dyDescent="0.35">
      <c r="A165" s="7">
        <v>1</v>
      </c>
      <c r="B165" s="7" t="s">
        <v>18</v>
      </c>
      <c r="C165" s="23"/>
      <c r="D165" s="8" t="s">
        <v>339</v>
      </c>
      <c r="E165" s="9" t="s">
        <v>340</v>
      </c>
      <c r="F165" s="30"/>
      <c r="G165" s="13">
        <f t="shared" si="6"/>
        <v>0</v>
      </c>
      <c r="H165" s="13">
        <f t="shared" si="7"/>
        <v>0</v>
      </c>
      <c r="I165" s="13">
        <f t="shared" si="8"/>
        <v>0</v>
      </c>
    </row>
    <row r="166" spans="1:9" x14ac:dyDescent="0.35">
      <c r="A166" s="7">
        <v>1</v>
      </c>
      <c r="B166" s="7" t="s">
        <v>18</v>
      </c>
      <c r="C166" s="23"/>
      <c r="D166" s="8" t="s">
        <v>341</v>
      </c>
      <c r="E166" s="9" t="s">
        <v>342</v>
      </c>
      <c r="F166" s="30"/>
      <c r="G166" s="13">
        <f t="shared" si="6"/>
        <v>0</v>
      </c>
      <c r="H166" s="13">
        <f t="shared" si="7"/>
        <v>0</v>
      </c>
      <c r="I166" s="13">
        <f t="shared" si="8"/>
        <v>0</v>
      </c>
    </row>
    <row r="167" spans="1:9" x14ac:dyDescent="0.35">
      <c r="A167" s="7">
        <v>1</v>
      </c>
      <c r="B167" s="7" t="s">
        <v>18</v>
      </c>
      <c r="C167" s="23"/>
      <c r="D167" s="8" t="s">
        <v>343</v>
      </c>
      <c r="E167" s="9" t="s">
        <v>344</v>
      </c>
      <c r="F167" s="30"/>
      <c r="G167" s="13">
        <f t="shared" si="6"/>
        <v>0</v>
      </c>
      <c r="H167" s="13">
        <f t="shared" si="7"/>
        <v>0</v>
      </c>
      <c r="I167" s="13">
        <f t="shared" si="8"/>
        <v>0</v>
      </c>
    </row>
    <row r="168" spans="1:9" x14ac:dyDescent="0.35">
      <c r="A168" s="7">
        <v>1</v>
      </c>
      <c r="B168" s="7" t="s">
        <v>18</v>
      </c>
      <c r="C168" s="23"/>
      <c r="D168" s="8" t="s">
        <v>345</v>
      </c>
      <c r="E168" s="9" t="s">
        <v>346</v>
      </c>
      <c r="F168" s="30"/>
      <c r="G168" s="13">
        <f t="shared" si="6"/>
        <v>0</v>
      </c>
      <c r="H168" s="13">
        <f t="shared" si="7"/>
        <v>0</v>
      </c>
      <c r="I168" s="13">
        <f t="shared" si="8"/>
        <v>0</v>
      </c>
    </row>
    <row r="169" spans="1:9" x14ac:dyDescent="0.35">
      <c r="A169" s="7">
        <v>1</v>
      </c>
      <c r="B169" s="7" t="s">
        <v>18</v>
      </c>
      <c r="C169" s="23"/>
      <c r="D169" s="8" t="s">
        <v>347</v>
      </c>
      <c r="E169" s="9" t="s">
        <v>348</v>
      </c>
      <c r="F169" s="30"/>
      <c r="G169" s="13">
        <f t="shared" si="6"/>
        <v>0</v>
      </c>
      <c r="H169" s="13">
        <f t="shared" si="7"/>
        <v>0</v>
      </c>
      <c r="I169" s="13">
        <f t="shared" si="8"/>
        <v>0</v>
      </c>
    </row>
    <row r="170" spans="1:9" x14ac:dyDescent="0.35">
      <c r="A170" s="7">
        <v>1</v>
      </c>
      <c r="B170" s="7" t="s">
        <v>18</v>
      </c>
      <c r="C170" s="23"/>
      <c r="D170" s="8" t="s">
        <v>349</v>
      </c>
      <c r="E170" s="9" t="s">
        <v>350</v>
      </c>
      <c r="F170" s="30"/>
      <c r="G170" s="13">
        <f t="shared" si="6"/>
        <v>0</v>
      </c>
      <c r="H170" s="13">
        <f t="shared" si="7"/>
        <v>0</v>
      </c>
      <c r="I170" s="13">
        <f t="shared" si="8"/>
        <v>0</v>
      </c>
    </row>
    <row r="171" spans="1:9" x14ac:dyDescent="0.35">
      <c r="A171" s="7">
        <v>1</v>
      </c>
      <c r="B171" s="7" t="s">
        <v>18</v>
      </c>
      <c r="C171" s="23"/>
      <c r="D171" s="8" t="s">
        <v>351</v>
      </c>
      <c r="E171" s="9" t="s">
        <v>352</v>
      </c>
      <c r="F171" s="30"/>
      <c r="G171" s="13">
        <f t="shared" si="6"/>
        <v>0</v>
      </c>
      <c r="H171" s="13">
        <f t="shared" si="7"/>
        <v>0</v>
      </c>
      <c r="I171" s="13">
        <f t="shared" si="8"/>
        <v>0</v>
      </c>
    </row>
    <row r="172" spans="1:9" x14ac:dyDescent="0.35">
      <c r="A172" s="7">
        <v>1</v>
      </c>
      <c r="B172" s="7" t="s">
        <v>18</v>
      </c>
      <c r="C172" s="23"/>
      <c r="D172" s="8" t="s">
        <v>353</v>
      </c>
      <c r="E172" s="9" t="s">
        <v>354</v>
      </c>
      <c r="F172" s="30"/>
      <c r="G172" s="13">
        <f t="shared" si="6"/>
        <v>0</v>
      </c>
      <c r="H172" s="13">
        <f t="shared" si="7"/>
        <v>0</v>
      </c>
      <c r="I172" s="13">
        <f t="shared" si="8"/>
        <v>0</v>
      </c>
    </row>
    <row r="173" spans="1:9" x14ac:dyDescent="0.35">
      <c r="A173" s="7">
        <v>1</v>
      </c>
      <c r="B173" s="7" t="s">
        <v>18</v>
      </c>
      <c r="C173" s="23"/>
      <c r="D173" s="8" t="s">
        <v>355</v>
      </c>
      <c r="E173" s="9" t="s">
        <v>356</v>
      </c>
      <c r="F173" s="30"/>
      <c r="G173" s="13">
        <f t="shared" si="6"/>
        <v>0</v>
      </c>
      <c r="H173" s="13">
        <f t="shared" si="7"/>
        <v>0</v>
      </c>
      <c r="I173" s="13">
        <f t="shared" si="8"/>
        <v>0</v>
      </c>
    </row>
    <row r="174" spans="1:9" x14ac:dyDescent="0.35">
      <c r="A174" s="24">
        <v>1</v>
      </c>
      <c r="B174" s="24" t="s">
        <v>18</v>
      </c>
      <c r="C174" s="25" t="s">
        <v>357</v>
      </c>
      <c r="D174" s="24" t="s">
        <v>358</v>
      </c>
      <c r="E174" s="10" t="s">
        <v>359</v>
      </c>
      <c r="F174" s="31"/>
      <c r="G174" s="26">
        <f>F174*0.16</f>
        <v>0</v>
      </c>
      <c r="H174" s="26">
        <f>F174+G174</f>
        <v>0</v>
      </c>
      <c r="I174" s="26">
        <f>H174*A174</f>
        <v>0</v>
      </c>
    </row>
    <row r="175" spans="1:9" x14ac:dyDescent="0.35">
      <c r="A175" s="24"/>
      <c r="B175" s="24"/>
      <c r="C175" s="25"/>
      <c r="D175" s="24"/>
      <c r="E175" s="9" t="s">
        <v>360</v>
      </c>
      <c r="F175" s="31"/>
      <c r="G175" s="26"/>
      <c r="H175" s="26"/>
      <c r="I175" s="26"/>
    </row>
    <row r="176" spans="1:9" x14ac:dyDescent="0.35">
      <c r="A176" s="24"/>
      <c r="B176" s="24"/>
      <c r="C176" s="25"/>
      <c r="D176" s="24"/>
      <c r="E176" s="9" t="s">
        <v>361</v>
      </c>
      <c r="F176" s="31"/>
      <c r="G176" s="26"/>
      <c r="H176" s="26"/>
      <c r="I176" s="26"/>
    </row>
    <row r="177" spans="1:9" x14ac:dyDescent="0.35">
      <c r="A177" s="24"/>
      <c r="B177" s="24"/>
      <c r="C177" s="25"/>
      <c r="D177" s="24"/>
      <c r="E177" s="9" t="s">
        <v>362</v>
      </c>
      <c r="F177" s="31"/>
      <c r="G177" s="26"/>
      <c r="H177" s="26"/>
      <c r="I177" s="26"/>
    </row>
    <row r="178" spans="1:9" x14ac:dyDescent="0.35">
      <c r="A178" s="24"/>
      <c r="B178" s="24"/>
      <c r="C178" s="25"/>
      <c r="D178" s="24"/>
      <c r="E178" s="9" t="s">
        <v>363</v>
      </c>
      <c r="F178" s="31"/>
      <c r="G178" s="26"/>
      <c r="H178" s="26"/>
      <c r="I178" s="26"/>
    </row>
    <row r="179" spans="1:9" x14ac:dyDescent="0.35">
      <c r="A179" s="24"/>
      <c r="B179" s="24"/>
      <c r="C179" s="25"/>
      <c r="D179" s="24"/>
      <c r="E179" s="9" t="s">
        <v>364</v>
      </c>
      <c r="F179" s="31"/>
      <c r="G179" s="26"/>
      <c r="H179" s="26"/>
      <c r="I179" s="26"/>
    </row>
    <row r="180" spans="1:9" x14ac:dyDescent="0.35">
      <c r="A180" s="24"/>
      <c r="B180" s="24"/>
      <c r="C180" s="25"/>
      <c r="D180" s="24"/>
      <c r="E180" s="9" t="s">
        <v>365</v>
      </c>
      <c r="F180" s="31"/>
      <c r="G180" s="26"/>
      <c r="H180" s="26"/>
      <c r="I180" s="26"/>
    </row>
    <row r="181" spans="1:9" x14ac:dyDescent="0.35">
      <c r="A181" s="24"/>
      <c r="B181" s="24"/>
      <c r="C181" s="25"/>
      <c r="D181" s="24"/>
      <c r="E181" s="9" t="s">
        <v>366</v>
      </c>
      <c r="F181" s="31"/>
      <c r="G181" s="26"/>
      <c r="H181" s="26"/>
      <c r="I181" s="26"/>
    </row>
    <row r="182" spans="1:9" x14ac:dyDescent="0.35">
      <c r="A182" s="24"/>
      <c r="B182" s="24"/>
      <c r="C182" s="25"/>
      <c r="D182" s="24"/>
      <c r="E182" s="9" t="s">
        <v>367</v>
      </c>
      <c r="F182" s="31"/>
      <c r="G182" s="26"/>
      <c r="H182" s="26"/>
      <c r="I182" s="26"/>
    </row>
    <row r="183" spans="1:9" x14ac:dyDescent="0.35">
      <c r="A183" s="24">
        <v>1</v>
      </c>
      <c r="B183" s="24" t="s">
        <v>18</v>
      </c>
      <c r="C183" s="25" t="s">
        <v>368</v>
      </c>
      <c r="D183" s="24" t="s">
        <v>369</v>
      </c>
      <c r="E183" s="11" t="s">
        <v>370</v>
      </c>
      <c r="F183" s="31"/>
      <c r="G183" s="26">
        <f>F183*0.16</f>
        <v>0</v>
      </c>
      <c r="H183" s="26">
        <f>F183+G183</f>
        <v>0</v>
      </c>
      <c r="I183" s="26">
        <f>H183*A183</f>
        <v>0</v>
      </c>
    </row>
    <row r="184" spans="1:9" x14ac:dyDescent="0.35">
      <c r="A184" s="24"/>
      <c r="B184" s="24"/>
      <c r="C184" s="25"/>
      <c r="D184" s="24"/>
      <c r="E184" s="12" t="s">
        <v>360</v>
      </c>
      <c r="F184" s="31"/>
      <c r="G184" s="26"/>
      <c r="H184" s="26"/>
      <c r="I184" s="26"/>
    </row>
    <row r="185" spans="1:9" x14ac:dyDescent="0.35">
      <c r="A185" s="24"/>
      <c r="B185" s="24"/>
      <c r="C185" s="25"/>
      <c r="D185" s="24"/>
      <c r="E185" s="12" t="s">
        <v>371</v>
      </c>
      <c r="F185" s="31"/>
      <c r="G185" s="26"/>
      <c r="H185" s="26"/>
      <c r="I185" s="26"/>
    </row>
    <row r="186" spans="1:9" x14ac:dyDescent="0.35">
      <c r="A186" s="24"/>
      <c r="B186" s="24"/>
      <c r="C186" s="25"/>
      <c r="D186" s="24"/>
      <c r="E186" s="12" t="s">
        <v>372</v>
      </c>
      <c r="F186" s="31"/>
      <c r="G186" s="26"/>
      <c r="H186" s="26"/>
      <c r="I186" s="26"/>
    </row>
    <row r="187" spans="1:9" x14ac:dyDescent="0.35">
      <c r="A187" s="24"/>
      <c r="B187" s="24"/>
      <c r="C187" s="25"/>
      <c r="D187" s="24"/>
      <c r="E187" s="12" t="s">
        <v>373</v>
      </c>
      <c r="F187" s="31"/>
      <c r="G187" s="26"/>
      <c r="H187" s="26"/>
      <c r="I187" s="26"/>
    </row>
    <row r="188" spans="1:9" x14ac:dyDescent="0.35">
      <c r="A188" s="24"/>
      <c r="B188" s="24"/>
      <c r="C188" s="25"/>
      <c r="D188" s="24"/>
      <c r="E188" s="12" t="s">
        <v>374</v>
      </c>
      <c r="F188" s="31"/>
      <c r="G188" s="26"/>
      <c r="H188" s="26"/>
      <c r="I188" s="26"/>
    </row>
    <row r="189" spans="1:9" x14ac:dyDescent="0.35">
      <c r="A189" s="24"/>
      <c r="B189" s="24"/>
      <c r="C189" s="25"/>
      <c r="D189" s="24"/>
      <c r="E189" s="12" t="s">
        <v>375</v>
      </c>
      <c r="F189" s="31"/>
      <c r="G189" s="26"/>
      <c r="H189" s="26"/>
      <c r="I189" s="26"/>
    </row>
    <row r="190" spans="1:9" x14ac:dyDescent="0.35">
      <c r="A190" s="24"/>
      <c r="B190" s="24"/>
      <c r="C190" s="25"/>
      <c r="D190" s="24"/>
      <c r="E190" s="12" t="s">
        <v>376</v>
      </c>
      <c r="F190" s="31"/>
      <c r="G190" s="26"/>
      <c r="H190" s="26"/>
      <c r="I190" s="26"/>
    </row>
    <row r="191" spans="1:9" x14ac:dyDescent="0.35">
      <c r="A191" s="24"/>
      <c r="B191" s="24"/>
      <c r="C191" s="25"/>
      <c r="D191" s="24"/>
      <c r="E191" s="12" t="s">
        <v>377</v>
      </c>
      <c r="F191" s="31"/>
      <c r="G191" s="26"/>
      <c r="H191" s="26"/>
      <c r="I191" s="26"/>
    </row>
    <row r="192" spans="1:9" x14ac:dyDescent="0.35">
      <c r="A192" s="24"/>
      <c r="B192" s="24"/>
      <c r="C192" s="25"/>
      <c r="D192" s="24"/>
      <c r="E192" s="12" t="s">
        <v>363</v>
      </c>
      <c r="F192" s="31"/>
      <c r="G192" s="26"/>
      <c r="H192" s="26"/>
      <c r="I192" s="26"/>
    </row>
    <row r="193" spans="1:9" x14ac:dyDescent="0.35">
      <c r="A193" s="24"/>
      <c r="B193" s="24"/>
      <c r="C193" s="25"/>
      <c r="D193" s="24"/>
      <c r="E193" s="12" t="s">
        <v>378</v>
      </c>
      <c r="F193" s="31"/>
      <c r="G193" s="26"/>
      <c r="H193" s="26"/>
      <c r="I193" s="26"/>
    </row>
    <row r="194" spans="1:9" x14ac:dyDescent="0.35">
      <c r="A194" s="24"/>
      <c r="B194" s="24"/>
      <c r="C194" s="25"/>
      <c r="D194" s="24"/>
      <c r="E194" s="12" t="s">
        <v>379</v>
      </c>
      <c r="F194" s="31"/>
      <c r="G194" s="26"/>
      <c r="H194" s="26"/>
      <c r="I194" s="26"/>
    </row>
    <row r="195" spans="1:9" x14ac:dyDescent="0.35">
      <c r="A195" s="24"/>
      <c r="B195" s="24"/>
      <c r="C195" s="25"/>
      <c r="D195" s="24"/>
      <c r="E195" s="12" t="s">
        <v>365</v>
      </c>
      <c r="F195" s="31"/>
      <c r="G195" s="26"/>
      <c r="H195" s="26"/>
      <c r="I195" s="26"/>
    </row>
    <row r="196" spans="1:9" x14ac:dyDescent="0.35">
      <c r="A196" s="24"/>
      <c r="B196" s="24"/>
      <c r="C196" s="25"/>
      <c r="D196" s="24"/>
      <c r="E196" s="12" t="s">
        <v>380</v>
      </c>
      <c r="F196" s="31"/>
      <c r="G196" s="26"/>
      <c r="H196" s="26"/>
      <c r="I196" s="26"/>
    </row>
    <row r="197" spans="1:9" x14ac:dyDescent="0.35">
      <c r="A197" s="24"/>
      <c r="B197" s="24"/>
      <c r="C197" s="25"/>
      <c r="D197" s="24"/>
      <c r="E197" s="12" t="s">
        <v>381</v>
      </c>
      <c r="F197" s="31"/>
      <c r="G197" s="26"/>
      <c r="H197" s="26"/>
      <c r="I197" s="26"/>
    </row>
    <row r="198" spans="1:9" x14ac:dyDescent="0.35">
      <c r="A198" s="24"/>
      <c r="B198" s="24"/>
      <c r="C198" s="25"/>
      <c r="D198" s="24"/>
      <c r="E198" s="12" t="s">
        <v>382</v>
      </c>
      <c r="F198" s="31"/>
      <c r="G198" s="26"/>
      <c r="H198" s="26"/>
      <c r="I198" s="26"/>
    </row>
    <row r="199" spans="1:9" x14ac:dyDescent="0.35">
      <c r="A199" s="24"/>
      <c r="B199" s="24"/>
      <c r="C199" s="25"/>
      <c r="D199" s="24"/>
      <c r="E199" s="12" t="s">
        <v>383</v>
      </c>
      <c r="F199" s="31"/>
      <c r="G199" s="26"/>
      <c r="H199" s="26"/>
      <c r="I199" s="26"/>
    </row>
    <row r="200" spans="1:9" x14ac:dyDescent="0.35">
      <c r="A200" s="24"/>
      <c r="B200" s="24"/>
      <c r="C200" s="25"/>
      <c r="D200" s="24"/>
      <c r="E200" s="12" t="s">
        <v>384</v>
      </c>
      <c r="F200" s="31"/>
      <c r="G200" s="26"/>
      <c r="H200" s="26"/>
      <c r="I200" s="26"/>
    </row>
    <row r="201" spans="1:9" x14ac:dyDescent="0.3">
      <c r="A201" s="4"/>
      <c r="B201" s="4"/>
      <c r="C201" s="4"/>
      <c r="D201" s="4"/>
      <c r="E201" s="4"/>
      <c r="F201" s="27" t="s">
        <v>5</v>
      </c>
      <c r="G201" s="28"/>
      <c r="H201" s="29"/>
      <c r="I201" s="14">
        <f>SUM(I9:I200)</f>
        <v>0</v>
      </c>
    </row>
    <row r="202" spans="1:9" x14ac:dyDescent="0.35">
      <c r="A202" s="17"/>
      <c r="B202" s="17"/>
      <c r="C202" s="17"/>
      <c r="D202" s="17"/>
      <c r="E202" s="17"/>
      <c r="F202" s="17"/>
      <c r="G202" s="17"/>
      <c r="H202" s="17"/>
      <c r="I202" s="17"/>
    </row>
    <row r="203" spans="1:9" x14ac:dyDescent="0.35">
      <c r="A203" s="18" t="s">
        <v>6</v>
      </c>
      <c r="B203" s="18"/>
      <c r="C203" s="18"/>
      <c r="D203" s="18"/>
      <c r="E203" s="18"/>
      <c r="F203" s="18"/>
      <c r="G203" s="18"/>
      <c r="H203" s="18"/>
      <c r="I203" s="18"/>
    </row>
    <row r="204" spans="1:9" x14ac:dyDescent="0.35">
      <c r="A204" s="18" t="s">
        <v>7</v>
      </c>
      <c r="B204" s="18"/>
      <c r="C204" s="18"/>
      <c r="D204" s="18"/>
      <c r="E204" s="18"/>
      <c r="F204" s="18"/>
      <c r="G204" s="18"/>
      <c r="H204" s="18"/>
      <c r="I204" s="18"/>
    </row>
    <row r="205" spans="1:9" x14ac:dyDescent="0.35">
      <c r="A205" s="18" t="s">
        <v>8</v>
      </c>
      <c r="B205" s="18"/>
      <c r="C205" s="18"/>
      <c r="D205" s="18"/>
      <c r="E205" s="18"/>
      <c r="F205" s="18"/>
      <c r="G205" s="18"/>
      <c r="H205" s="18"/>
      <c r="I205" s="18"/>
    </row>
    <row r="206" spans="1:9" x14ac:dyDescent="0.35">
      <c r="A206" s="18" t="s">
        <v>9</v>
      </c>
      <c r="B206" s="18"/>
      <c r="C206" s="18"/>
      <c r="D206" s="18"/>
      <c r="E206" s="18"/>
      <c r="F206" s="18"/>
      <c r="G206" s="18"/>
      <c r="H206" s="18"/>
      <c r="I206" s="18"/>
    </row>
    <row r="208" spans="1:9" x14ac:dyDescent="0.35">
      <c r="A208" s="15" t="s">
        <v>10</v>
      </c>
      <c r="B208" s="15"/>
      <c r="C208" s="15"/>
      <c r="D208" s="15"/>
      <c r="E208" s="15"/>
      <c r="F208" s="15"/>
      <c r="G208" s="15"/>
      <c r="H208" s="15"/>
      <c r="I208" s="15"/>
    </row>
    <row r="210" spans="1:9" ht="152.25" customHeight="1" x14ac:dyDescent="0.35">
      <c r="A210" s="16" t="s">
        <v>11</v>
      </c>
      <c r="B210" s="16"/>
      <c r="C210" s="16"/>
      <c r="D210" s="16"/>
      <c r="E210" s="16"/>
      <c r="F210" s="16"/>
      <c r="G210" s="16"/>
      <c r="H210" s="16"/>
      <c r="I210" s="16"/>
    </row>
  </sheetData>
  <sheetProtection algorithmName="SHA-512" hashValue="ew1D2cW78tblorJ31EkaQKEaG8hI/ysxYQrhbZ7Pvfvx/4FNnSeFLW00Isysg9TT22bzH4iKHh/RVyCT3zFC6w==" saltValue="qPozyYu4D7mNBUsf7Fo7Lw==" spinCount="100000" sheet="1" objects="1" scenarios="1"/>
  <mergeCells count="38">
    <mergeCell ref="F201:H201"/>
    <mergeCell ref="D174:D182"/>
    <mergeCell ref="F174:F182"/>
    <mergeCell ref="I174:I182"/>
    <mergeCell ref="A183:A200"/>
    <mergeCell ref="B183:B200"/>
    <mergeCell ref="C183:C200"/>
    <mergeCell ref="D183:D200"/>
    <mergeCell ref="F183:F200"/>
    <mergeCell ref="I183:I200"/>
    <mergeCell ref="G174:G182"/>
    <mergeCell ref="H174:H182"/>
    <mergeCell ref="G183:G200"/>
    <mergeCell ref="H183:H200"/>
    <mergeCell ref="C108:C122"/>
    <mergeCell ref="C123:C157"/>
    <mergeCell ref="C158:C173"/>
    <mergeCell ref="A174:A182"/>
    <mergeCell ref="B174:B182"/>
    <mergeCell ref="C174:C182"/>
    <mergeCell ref="C9:C23"/>
    <mergeCell ref="C24:C34"/>
    <mergeCell ref="C35:C78"/>
    <mergeCell ref="C79:C101"/>
    <mergeCell ref="C102:C107"/>
    <mergeCell ref="A7:I7"/>
    <mergeCell ref="A1:I1"/>
    <mergeCell ref="A3:I3"/>
    <mergeCell ref="A4:I4"/>
    <mergeCell ref="A5:I5"/>
    <mergeCell ref="A6:I6"/>
    <mergeCell ref="A208:I208"/>
    <mergeCell ref="A210:I210"/>
    <mergeCell ref="A202:I202"/>
    <mergeCell ref="A203:I203"/>
    <mergeCell ref="A204:I204"/>
    <mergeCell ref="A205:I205"/>
    <mergeCell ref="A206:I206"/>
  </mergeCells>
  <pageMargins left="0.70866141732283472" right="0.70866141732283472" top="0.55781250000000004" bottom="0.74803149606299213" header="0.31496062992125984" footer="0.31496062992125984"/>
  <pageSetup scale="45" fitToHeight="0" orientation="portrait" r:id="rId1"/>
  <headerFooter>
    <oddFooter>&amp;C&amp;"Arial Nova Light,Normal"Página &amp;P de 3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PE</vt:lpstr>
      <vt:lpstr>PE!Títulos_a_imprimir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2025-08-21T19:48:57Z</dcterms:modified>
</cp:coreProperties>
</file>